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https://sharepoint.lce.com/rcg/Institute/Product Development/VILT/PdMS VILT/Participant Materials/Electronic Files-Day 1/Numbered Handouts/"/>
    </mc:Choice>
  </mc:AlternateContent>
  <xr:revisionPtr revIDLastSave="0" documentId="8_{C4EA21FD-DB30-4A79-B2EE-EFAE3D8830DA}" xr6:coauthVersionLast="36" xr6:coauthVersionMax="36" xr10:uidLastSave="{00000000-0000-0000-0000-000000000000}"/>
  <bookViews>
    <workbookView xWindow="120" yWindow="135" windowWidth="20115" windowHeight="4935" xr2:uid="{00000000-000D-0000-FFFF-FFFF00000000}"/>
  </bookViews>
  <sheets>
    <sheet name="Instructions" sheetId="3" r:id="rId1"/>
    <sheet name="PdM Finds Log" sheetId="1" r:id="rId2"/>
    <sheet name="Summary Sheet" sheetId="2" r:id="rId3"/>
  </sheets>
  <calcPr calcId="191028"/>
</workbook>
</file>

<file path=xl/calcChain.xml><?xml version="1.0" encoding="utf-8"?>
<calcChain xmlns="http://schemas.openxmlformats.org/spreadsheetml/2006/main">
  <c r="D5" i="2" l="1"/>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AA63" i="1"/>
  <c r="X63" i="1"/>
  <c r="U63" i="1"/>
  <c r="S63" i="1"/>
  <c r="P63" i="1"/>
  <c r="N63" i="1"/>
  <c r="AA62" i="1"/>
  <c r="X62" i="1"/>
  <c r="U62" i="1"/>
  <c r="S62" i="1"/>
  <c r="P62" i="1"/>
  <c r="N62" i="1"/>
  <c r="AA61" i="1"/>
  <c r="X61" i="1"/>
  <c r="U61" i="1"/>
  <c r="S61" i="1"/>
  <c r="P61" i="1"/>
  <c r="N61" i="1"/>
  <c r="AA60" i="1"/>
  <c r="X60" i="1"/>
  <c r="U60" i="1"/>
  <c r="S60" i="1"/>
  <c r="P60" i="1"/>
  <c r="N60" i="1"/>
  <c r="AA59" i="1"/>
  <c r="X59" i="1"/>
  <c r="U59" i="1"/>
  <c r="S59" i="1"/>
  <c r="P59" i="1"/>
  <c r="N59" i="1"/>
  <c r="AA58" i="1"/>
  <c r="X58" i="1"/>
  <c r="U58" i="1"/>
  <c r="S58" i="1"/>
  <c r="P58" i="1"/>
  <c r="N58" i="1"/>
  <c r="AA57" i="1"/>
  <c r="X57" i="1"/>
  <c r="U57" i="1"/>
  <c r="S57" i="1"/>
  <c r="P57" i="1"/>
  <c r="N57" i="1"/>
  <c r="AA56" i="1"/>
  <c r="X56" i="1"/>
  <c r="U56" i="1"/>
  <c r="S56" i="1"/>
  <c r="P56" i="1"/>
  <c r="N56" i="1"/>
  <c r="AA55" i="1"/>
  <c r="X55" i="1"/>
  <c r="U55" i="1"/>
  <c r="S55" i="1"/>
  <c r="P55" i="1"/>
  <c r="N55" i="1"/>
  <c r="AA54" i="1"/>
  <c r="X54" i="1"/>
  <c r="U54" i="1"/>
  <c r="S54" i="1"/>
  <c r="P54" i="1"/>
  <c r="N54" i="1"/>
  <c r="AA53" i="1"/>
  <c r="X53" i="1"/>
  <c r="U53" i="1"/>
  <c r="S53" i="1"/>
  <c r="P53" i="1"/>
  <c r="N53" i="1"/>
  <c r="AA52" i="1"/>
  <c r="X52" i="1"/>
  <c r="U52" i="1"/>
  <c r="S52" i="1"/>
  <c r="P52" i="1"/>
  <c r="N52" i="1"/>
  <c r="AA51" i="1"/>
  <c r="X51" i="1"/>
  <c r="U51" i="1"/>
  <c r="S51" i="1"/>
  <c r="P51" i="1"/>
  <c r="N51" i="1"/>
  <c r="AA50" i="1"/>
  <c r="X50" i="1"/>
  <c r="U50" i="1"/>
  <c r="S50" i="1"/>
  <c r="P50" i="1"/>
  <c r="N50" i="1"/>
  <c r="AA49" i="1"/>
  <c r="X49" i="1"/>
  <c r="U49" i="1"/>
  <c r="S49" i="1"/>
  <c r="P49" i="1"/>
  <c r="N49" i="1"/>
  <c r="AA48" i="1"/>
  <c r="X48" i="1"/>
  <c r="U48" i="1"/>
  <c r="S48" i="1"/>
  <c r="P48" i="1"/>
  <c r="N48" i="1"/>
  <c r="AA47" i="1"/>
  <c r="X47" i="1"/>
  <c r="U47" i="1"/>
  <c r="S47" i="1"/>
  <c r="P47" i="1"/>
  <c r="N47" i="1"/>
  <c r="AA46" i="1"/>
  <c r="K42" i="2"/>
  <c r="X46" i="1"/>
  <c r="J42" i="2"/>
  <c r="U46" i="1"/>
  <c r="S46" i="1"/>
  <c r="H42" i="2"/>
  <c r="P46" i="1"/>
  <c r="N46" i="1"/>
  <c r="F42" i="2"/>
  <c r="AA45" i="1"/>
  <c r="X45" i="1"/>
  <c r="J41" i="2"/>
  <c r="U45" i="1"/>
  <c r="I41" i="2"/>
  <c r="S45" i="1"/>
  <c r="H41" i="2"/>
  <c r="P45" i="1"/>
  <c r="N45" i="1"/>
  <c r="F41" i="2"/>
  <c r="AA44" i="1"/>
  <c r="K40" i="2"/>
  <c r="X44" i="1"/>
  <c r="J40" i="2"/>
  <c r="U44" i="1"/>
  <c r="I40" i="2"/>
  <c r="S44" i="1"/>
  <c r="H40" i="2"/>
  <c r="P44" i="1"/>
  <c r="N44" i="1"/>
  <c r="F40" i="2"/>
  <c r="AA43" i="1"/>
  <c r="X43" i="1"/>
  <c r="J39" i="2"/>
  <c r="U43" i="1"/>
  <c r="I39" i="2"/>
  <c r="S43" i="1"/>
  <c r="H39" i="2"/>
  <c r="P43" i="1"/>
  <c r="N43" i="1"/>
  <c r="F39" i="2"/>
  <c r="AA42" i="1"/>
  <c r="K38" i="2"/>
  <c r="X42" i="1"/>
  <c r="J38" i="2"/>
  <c r="U42" i="1"/>
  <c r="S42" i="1"/>
  <c r="H38" i="2"/>
  <c r="P42" i="1"/>
  <c r="G38" i="2"/>
  <c r="N42" i="1"/>
  <c r="F38" i="2"/>
  <c r="AA41" i="1"/>
  <c r="X41" i="1"/>
  <c r="U41" i="1"/>
  <c r="I37" i="2"/>
  <c r="S41" i="1"/>
  <c r="H37" i="2"/>
  <c r="P41" i="1"/>
  <c r="N41" i="1"/>
  <c r="F37" i="2"/>
  <c r="AA40" i="1"/>
  <c r="K36" i="2"/>
  <c r="X40" i="1"/>
  <c r="J36" i="2"/>
  <c r="U40" i="1"/>
  <c r="S40" i="1"/>
  <c r="P40" i="1"/>
  <c r="G36" i="2"/>
  <c r="N40" i="1"/>
  <c r="F36" i="2"/>
  <c r="AA39" i="1"/>
  <c r="X39" i="1"/>
  <c r="J35" i="2"/>
  <c r="U39" i="1"/>
  <c r="I35" i="2"/>
  <c r="S39" i="1"/>
  <c r="H35" i="2"/>
  <c r="P39" i="1"/>
  <c r="N39" i="1"/>
  <c r="F35" i="2"/>
  <c r="AA38" i="1"/>
  <c r="K34" i="2"/>
  <c r="X38" i="1"/>
  <c r="J34" i="2"/>
  <c r="U38" i="1"/>
  <c r="I34" i="2"/>
  <c r="S38" i="1"/>
  <c r="H34" i="2"/>
  <c r="P38" i="1"/>
  <c r="N38" i="1"/>
  <c r="F34" i="2"/>
  <c r="AA37" i="1"/>
  <c r="X37" i="1"/>
  <c r="J33" i="2"/>
  <c r="U37" i="1"/>
  <c r="S37" i="1"/>
  <c r="H33" i="2"/>
  <c r="P37" i="1"/>
  <c r="N37" i="1"/>
  <c r="F33" i="2"/>
  <c r="AA36" i="1"/>
  <c r="K32" i="2"/>
  <c r="X36" i="1"/>
  <c r="J32" i="2"/>
  <c r="U36" i="1"/>
  <c r="S36" i="1"/>
  <c r="H32" i="2"/>
  <c r="P36" i="1"/>
  <c r="G32" i="2"/>
  <c r="N36" i="1"/>
  <c r="F32" i="2"/>
  <c r="AA35" i="1"/>
  <c r="X35" i="1"/>
  <c r="J31" i="2"/>
  <c r="U35" i="1"/>
  <c r="I31" i="2"/>
  <c r="S35" i="1"/>
  <c r="H31" i="2"/>
  <c r="P35" i="1"/>
  <c r="N35" i="1"/>
  <c r="F31" i="2"/>
  <c r="AA34" i="1"/>
  <c r="K30" i="2"/>
  <c r="X34" i="1"/>
  <c r="J30" i="2"/>
  <c r="U34" i="1"/>
  <c r="I30" i="2"/>
  <c r="S34" i="1"/>
  <c r="H30" i="2"/>
  <c r="P34" i="1"/>
  <c r="N34" i="1"/>
  <c r="F30" i="2"/>
  <c r="AA33" i="1"/>
  <c r="X33" i="1"/>
  <c r="U33" i="1"/>
  <c r="I29" i="2"/>
  <c r="S33" i="1"/>
  <c r="H29" i="2"/>
  <c r="P33" i="1"/>
  <c r="N33" i="1"/>
  <c r="F29" i="2"/>
  <c r="AA32" i="1"/>
  <c r="K28" i="2"/>
  <c r="X32" i="1"/>
  <c r="J28" i="2"/>
  <c r="U32" i="1"/>
  <c r="S32" i="1"/>
  <c r="H28" i="2"/>
  <c r="P32" i="1"/>
  <c r="G28" i="2"/>
  <c r="N32" i="1"/>
  <c r="F28" i="2"/>
  <c r="AA31" i="1"/>
  <c r="X31" i="1"/>
  <c r="J27" i="2"/>
  <c r="U31" i="1"/>
  <c r="I27" i="2"/>
  <c r="S31" i="1"/>
  <c r="H27" i="2"/>
  <c r="P31" i="1"/>
  <c r="N31" i="1"/>
  <c r="F27" i="2"/>
  <c r="AA30" i="1"/>
  <c r="K26" i="2"/>
  <c r="X30" i="1"/>
  <c r="J26" i="2"/>
  <c r="U30" i="1"/>
  <c r="S30" i="1"/>
  <c r="H26" i="2"/>
  <c r="P30" i="1"/>
  <c r="G26" i="2"/>
  <c r="N30" i="1"/>
  <c r="F26" i="2"/>
  <c r="AA29" i="1"/>
  <c r="X29" i="1"/>
  <c r="J25" i="2"/>
  <c r="U29" i="1"/>
  <c r="I25" i="2"/>
  <c r="S29" i="1"/>
  <c r="H25" i="2"/>
  <c r="P29" i="1"/>
  <c r="N29" i="1"/>
  <c r="F25" i="2"/>
  <c r="AA28" i="1"/>
  <c r="K24" i="2"/>
  <c r="X28" i="1"/>
  <c r="J24" i="2"/>
  <c r="U28" i="1"/>
  <c r="I24" i="2"/>
  <c r="S28" i="1"/>
  <c r="H24" i="2"/>
  <c r="P28" i="1"/>
  <c r="G24" i="2"/>
  <c r="N28" i="1"/>
  <c r="F24" i="2"/>
  <c r="AA27" i="1"/>
  <c r="X27" i="1"/>
  <c r="J23" i="2"/>
  <c r="U27" i="1"/>
  <c r="I23" i="2"/>
  <c r="S27" i="1"/>
  <c r="H23" i="2"/>
  <c r="P27" i="1"/>
  <c r="N27" i="1"/>
  <c r="F23" i="2"/>
  <c r="AA26" i="1"/>
  <c r="K22" i="2"/>
  <c r="X26" i="1"/>
  <c r="J22" i="2"/>
  <c r="U26" i="1"/>
  <c r="S26" i="1"/>
  <c r="H22" i="2"/>
  <c r="P26" i="1"/>
  <c r="G22" i="2"/>
  <c r="N26" i="1"/>
  <c r="F22" i="2"/>
  <c r="AA25" i="1"/>
  <c r="X25" i="1"/>
  <c r="J21" i="2"/>
  <c r="U25" i="1"/>
  <c r="I21" i="2"/>
  <c r="S25" i="1"/>
  <c r="H21" i="2"/>
  <c r="P25" i="1"/>
  <c r="G21" i="2"/>
  <c r="N25" i="1"/>
  <c r="F21" i="2"/>
  <c r="AA24" i="1"/>
  <c r="K20" i="2"/>
  <c r="X24" i="1"/>
  <c r="J20" i="2"/>
  <c r="U24" i="1"/>
  <c r="S24" i="1"/>
  <c r="H20" i="2"/>
  <c r="P24" i="1"/>
  <c r="G20" i="2"/>
  <c r="N24" i="1"/>
  <c r="F20" i="2"/>
  <c r="AA23" i="1"/>
  <c r="X23" i="1"/>
  <c r="J19" i="2"/>
  <c r="U23" i="1"/>
  <c r="I19" i="2"/>
  <c r="S23" i="1"/>
  <c r="H19" i="2"/>
  <c r="P23" i="1"/>
  <c r="N23" i="1"/>
  <c r="AA22" i="1"/>
  <c r="K18" i="2"/>
  <c r="X22" i="1"/>
  <c r="J18" i="2"/>
  <c r="U22" i="1"/>
  <c r="I18" i="2"/>
  <c r="S22" i="1"/>
  <c r="H18" i="2"/>
  <c r="P22" i="1"/>
  <c r="G18" i="2"/>
  <c r="N22" i="1"/>
  <c r="F18" i="2"/>
  <c r="AA21" i="1"/>
  <c r="X21" i="1"/>
  <c r="J17" i="2"/>
  <c r="U21" i="1"/>
  <c r="I17" i="2"/>
  <c r="S21" i="1"/>
  <c r="H17" i="2"/>
  <c r="P21" i="1"/>
  <c r="N21" i="1"/>
  <c r="F17" i="2"/>
  <c r="AA20" i="1"/>
  <c r="K16" i="2"/>
  <c r="X20" i="1"/>
  <c r="J16" i="2"/>
  <c r="U20" i="1"/>
  <c r="S20" i="1"/>
  <c r="H16" i="2"/>
  <c r="P20" i="1"/>
  <c r="G16" i="2"/>
  <c r="N20" i="1"/>
  <c r="F16" i="2"/>
  <c r="AA19" i="1"/>
  <c r="X19" i="1"/>
  <c r="J15" i="2"/>
  <c r="U19" i="1"/>
  <c r="I15" i="2"/>
  <c r="S19" i="1"/>
  <c r="H15" i="2"/>
  <c r="P19" i="1"/>
  <c r="N19" i="1"/>
  <c r="F15" i="2"/>
  <c r="AA18" i="1"/>
  <c r="K14" i="2"/>
  <c r="X18" i="1"/>
  <c r="J14" i="2"/>
  <c r="U18" i="1"/>
  <c r="I14" i="2"/>
  <c r="S18" i="1"/>
  <c r="H14" i="2"/>
  <c r="P18" i="1"/>
  <c r="G14" i="2"/>
  <c r="N18" i="1"/>
  <c r="F14" i="2"/>
  <c r="AA17" i="1"/>
  <c r="X17" i="1"/>
  <c r="J13" i="2"/>
  <c r="U17" i="1"/>
  <c r="I13" i="2"/>
  <c r="S17" i="1"/>
  <c r="H13" i="2"/>
  <c r="P17" i="1"/>
  <c r="N17" i="1"/>
  <c r="F13" i="2"/>
  <c r="AA16" i="1"/>
  <c r="K12" i="2"/>
  <c r="X16" i="1"/>
  <c r="J12" i="2"/>
  <c r="U16" i="1"/>
  <c r="S16" i="1"/>
  <c r="P16" i="1"/>
  <c r="G12" i="2"/>
  <c r="N16" i="1"/>
  <c r="F12" i="2"/>
  <c r="AA15" i="1"/>
  <c r="K11" i="2"/>
  <c r="X15" i="1"/>
  <c r="J11" i="2"/>
  <c r="U15" i="1"/>
  <c r="I11" i="2"/>
  <c r="S15" i="1"/>
  <c r="H11" i="2"/>
  <c r="P15" i="1"/>
  <c r="N15" i="1"/>
  <c r="F11" i="2"/>
  <c r="AA14" i="1"/>
  <c r="K10" i="2"/>
  <c r="X14" i="1"/>
  <c r="J10" i="2"/>
  <c r="U14" i="1"/>
  <c r="S14" i="1"/>
  <c r="H10" i="2"/>
  <c r="P14" i="1"/>
  <c r="G10" i="2"/>
  <c r="N14" i="1"/>
  <c r="AA13" i="1"/>
  <c r="X13" i="1"/>
  <c r="J9" i="2"/>
  <c r="U13" i="1"/>
  <c r="I9" i="2"/>
  <c r="S13" i="1"/>
  <c r="H9" i="2"/>
  <c r="P13" i="1"/>
  <c r="G9" i="2"/>
  <c r="N13" i="1"/>
  <c r="F9" i="2"/>
  <c r="AA12" i="1"/>
  <c r="K8" i="2"/>
  <c r="X12" i="1"/>
  <c r="J8" i="2"/>
  <c r="U12" i="1"/>
  <c r="S12" i="1"/>
  <c r="P12" i="1"/>
  <c r="G8" i="2"/>
  <c r="N12" i="1"/>
  <c r="F8" i="2"/>
  <c r="AA11" i="1"/>
  <c r="K7" i="2"/>
  <c r="X11" i="1"/>
  <c r="J7" i="2"/>
  <c r="U11" i="1"/>
  <c r="I7" i="2"/>
  <c r="S11" i="1"/>
  <c r="H7" i="2"/>
  <c r="P11" i="1"/>
  <c r="N11" i="1"/>
  <c r="F7" i="2"/>
  <c r="AA10" i="1"/>
  <c r="K6" i="2"/>
  <c r="X10" i="1"/>
  <c r="J6" i="2"/>
  <c r="U10" i="1"/>
  <c r="I6" i="2"/>
  <c r="S10" i="1"/>
  <c r="P10" i="1"/>
  <c r="G6" i="2"/>
  <c r="N10" i="1"/>
  <c r="A5" i="2"/>
  <c r="A6" i="2"/>
  <c r="B6" i="2"/>
  <c r="C6" i="2"/>
  <c r="E6" i="2"/>
  <c r="H6" i="2"/>
  <c r="A7" i="2"/>
  <c r="B7" i="2"/>
  <c r="C7" i="2"/>
  <c r="E7" i="2"/>
  <c r="A8" i="2"/>
  <c r="B8" i="2"/>
  <c r="C8" i="2"/>
  <c r="E8" i="2"/>
  <c r="I8" i="2"/>
  <c r="A9" i="2"/>
  <c r="B9" i="2"/>
  <c r="C9" i="2"/>
  <c r="E9" i="2"/>
  <c r="K9" i="2"/>
  <c r="A10" i="2"/>
  <c r="B10" i="2"/>
  <c r="C10" i="2"/>
  <c r="E10" i="2"/>
  <c r="I10" i="2"/>
  <c r="A11" i="2"/>
  <c r="B11" i="2"/>
  <c r="C11" i="2"/>
  <c r="E11" i="2"/>
  <c r="A12" i="2"/>
  <c r="B12" i="2"/>
  <c r="C12" i="2"/>
  <c r="E12" i="2"/>
  <c r="I12" i="2"/>
  <c r="A13" i="2"/>
  <c r="B13" i="2"/>
  <c r="C13" i="2"/>
  <c r="E13" i="2"/>
  <c r="G13" i="2"/>
  <c r="K13" i="2"/>
  <c r="A14" i="2"/>
  <c r="B14" i="2"/>
  <c r="C14" i="2"/>
  <c r="E14" i="2"/>
  <c r="A15" i="2"/>
  <c r="B15" i="2"/>
  <c r="C15" i="2"/>
  <c r="E15" i="2"/>
  <c r="G15" i="2"/>
  <c r="K15" i="2"/>
  <c r="A16" i="2"/>
  <c r="B16" i="2"/>
  <c r="C16" i="2"/>
  <c r="E16" i="2"/>
  <c r="I16" i="2"/>
  <c r="A17" i="2"/>
  <c r="B17" i="2"/>
  <c r="C17" i="2"/>
  <c r="E17" i="2"/>
  <c r="G17" i="2"/>
  <c r="K17" i="2"/>
  <c r="A18" i="2"/>
  <c r="B18" i="2"/>
  <c r="C18" i="2"/>
  <c r="E18" i="2"/>
  <c r="A19" i="2"/>
  <c r="B19" i="2"/>
  <c r="C19" i="2"/>
  <c r="E19" i="2"/>
  <c r="F19" i="2"/>
  <c r="G19" i="2"/>
  <c r="K19" i="2"/>
  <c r="A20" i="2"/>
  <c r="B20" i="2"/>
  <c r="C20" i="2"/>
  <c r="E20" i="2"/>
  <c r="I20" i="2"/>
  <c r="A21" i="2"/>
  <c r="B21" i="2"/>
  <c r="C21" i="2"/>
  <c r="E21" i="2"/>
  <c r="K21" i="2"/>
  <c r="A22" i="2"/>
  <c r="B22" i="2"/>
  <c r="C22" i="2"/>
  <c r="E22" i="2"/>
  <c r="I22" i="2"/>
  <c r="A23" i="2"/>
  <c r="B23" i="2"/>
  <c r="C23" i="2"/>
  <c r="E23" i="2"/>
  <c r="G23" i="2"/>
  <c r="K23" i="2"/>
  <c r="A24" i="2"/>
  <c r="B24" i="2"/>
  <c r="C24" i="2"/>
  <c r="E24" i="2"/>
  <c r="A25" i="2"/>
  <c r="B25" i="2"/>
  <c r="C25" i="2"/>
  <c r="E25" i="2"/>
  <c r="G25" i="2"/>
  <c r="K25" i="2"/>
  <c r="A26" i="2"/>
  <c r="B26" i="2"/>
  <c r="C26" i="2"/>
  <c r="E26" i="2"/>
  <c r="I26" i="2"/>
  <c r="A27" i="2"/>
  <c r="B27" i="2"/>
  <c r="C27" i="2"/>
  <c r="E27" i="2"/>
  <c r="G27" i="2"/>
  <c r="K27" i="2"/>
  <c r="A28" i="2"/>
  <c r="B28" i="2"/>
  <c r="C28" i="2"/>
  <c r="E28" i="2"/>
  <c r="I28" i="2"/>
  <c r="A29" i="2"/>
  <c r="B29" i="2"/>
  <c r="C29" i="2"/>
  <c r="E29" i="2"/>
  <c r="G29" i="2"/>
  <c r="J29" i="2"/>
  <c r="K29" i="2"/>
  <c r="A30" i="2"/>
  <c r="B30" i="2"/>
  <c r="C30" i="2"/>
  <c r="E30" i="2"/>
  <c r="G30" i="2"/>
  <c r="A31" i="2"/>
  <c r="B31" i="2"/>
  <c r="C31" i="2"/>
  <c r="E31" i="2"/>
  <c r="G31" i="2"/>
  <c r="K31" i="2"/>
  <c r="A32" i="2"/>
  <c r="B32" i="2"/>
  <c r="C32" i="2"/>
  <c r="E32" i="2"/>
  <c r="I32" i="2"/>
  <c r="A33" i="2"/>
  <c r="B33" i="2"/>
  <c r="C33" i="2"/>
  <c r="E33" i="2"/>
  <c r="G33" i="2"/>
  <c r="I33" i="2"/>
  <c r="K33" i="2"/>
  <c r="A34" i="2"/>
  <c r="B34" i="2"/>
  <c r="C34" i="2"/>
  <c r="E34" i="2"/>
  <c r="G34" i="2"/>
  <c r="A35" i="2"/>
  <c r="B35" i="2"/>
  <c r="C35" i="2"/>
  <c r="E35" i="2"/>
  <c r="G35" i="2"/>
  <c r="K35" i="2"/>
  <c r="A36" i="2"/>
  <c r="B36" i="2"/>
  <c r="C36" i="2"/>
  <c r="E36" i="2"/>
  <c r="H36" i="2"/>
  <c r="I36" i="2"/>
  <c r="A37" i="2"/>
  <c r="B37" i="2"/>
  <c r="C37" i="2"/>
  <c r="E37" i="2"/>
  <c r="G37" i="2"/>
  <c r="J37" i="2"/>
  <c r="K37" i="2"/>
  <c r="A38" i="2"/>
  <c r="B38" i="2"/>
  <c r="C38" i="2"/>
  <c r="E38" i="2"/>
  <c r="I38" i="2"/>
  <c r="A39" i="2"/>
  <c r="B39" i="2"/>
  <c r="C39" i="2"/>
  <c r="E39" i="2"/>
  <c r="G39" i="2"/>
  <c r="K39" i="2"/>
  <c r="A40" i="2"/>
  <c r="B40" i="2"/>
  <c r="C40" i="2"/>
  <c r="E40" i="2"/>
  <c r="G40" i="2"/>
  <c r="A41" i="2"/>
  <c r="B41" i="2"/>
  <c r="C41" i="2"/>
  <c r="E41" i="2"/>
  <c r="G41" i="2"/>
  <c r="K41" i="2"/>
  <c r="A42" i="2"/>
  <c r="B42" i="2"/>
  <c r="C42" i="2"/>
  <c r="E42" i="2"/>
  <c r="G42" i="2"/>
  <c r="I42" i="2"/>
  <c r="B5" i="2"/>
  <c r="C5" i="2"/>
  <c r="E5" i="2"/>
  <c r="K5" i="2"/>
  <c r="J5" i="2"/>
  <c r="I5" i="2"/>
  <c r="H5" i="2"/>
  <c r="G5" i="2"/>
  <c r="F5" i="2"/>
  <c r="AB17" i="1"/>
  <c r="L13" i="2"/>
  <c r="AB21" i="1"/>
  <c r="L17" i="2"/>
  <c r="AB37" i="1"/>
  <c r="L33" i="2"/>
  <c r="AB45" i="1"/>
  <c r="L41" i="2"/>
  <c r="AB49" i="1"/>
  <c r="AB57" i="1"/>
  <c r="AB25" i="1"/>
  <c r="L21" i="2"/>
  <c r="AB33" i="1"/>
  <c r="L29" i="2"/>
  <c r="AB41" i="1"/>
  <c r="L37" i="2"/>
  <c r="AB53" i="1"/>
  <c r="AB61" i="1"/>
  <c r="AB13" i="1"/>
  <c r="L9" i="2"/>
  <c r="L5" i="2"/>
  <c r="AB29" i="1"/>
  <c r="L25" i="2"/>
  <c r="AB11" i="1"/>
  <c r="L7" i="2"/>
  <c r="AB15" i="1"/>
  <c r="L11" i="2"/>
  <c r="AB23" i="1"/>
  <c r="L19" i="2"/>
  <c r="AB27" i="1"/>
  <c r="L23" i="2"/>
  <c r="AB31" i="1"/>
  <c r="L27" i="2"/>
  <c r="AB35" i="1"/>
  <c r="L31" i="2"/>
  <c r="AB39" i="1"/>
  <c r="L35" i="2"/>
  <c r="AB43" i="1"/>
  <c r="L39" i="2"/>
  <c r="AB47" i="1"/>
  <c r="AB51" i="1"/>
  <c r="AB55" i="1"/>
  <c r="AB59" i="1"/>
  <c r="AB63" i="1"/>
  <c r="AB20" i="1"/>
  <c r="L16" i="2"/>
  <c r="AB28" i="1"/>
  <c r="L24" i="2"/>
  <c r="AB36" i="1"/>
  <c r="L32" i="2"/>
  <c r="AB44" i="1"/>
  <c r="L40" i="2"/>
  <c r="AB48" i="1"/>
  <c r="AB19" i="1"/>
  <c r="L15" i="2"/>
  <c r="AB10" i="1"/>
  <c r="L6" i="2"/>
  <c r="AB14" i="1"/>
  <c r="L10" i="2"/>
  <c r="AB18" i="1"/>
  <c r="L14" i="2"/>
  <c r="AB22" i="1"/>
  <c r="L18" i="2"/>
  <c r="AB26" i="1"/>
  <c r="L22" i="2"/>
  <c r="AB30" i="1"/>
  <c r="L26" i="2"/>
  <c r="AB34" i="1"/>
  <c r="L30" i="2"/>
  <c r="AB38" i="1"/>
  <c r="L34" i="2"/>
  <c r="AB42" i="1"/>
  <c r="L38" i="2"/>
  <c r="AB46" i="1"/>
  <c r="L42" i="2"/>
  <c r="AB50" i="1"/>
  <c r="AB54" i="1"/>
  <c r="AB58" i="1"/>
  <c r="AB62" i="1"/>
  <c r="AB12" i="1"/>
  <c r="L8" i="2"/>
  <c r="AB16" i="1"/>
  <c r="L12" i="2"/>
  <c r="AB24" i="1"/>
  <c r="L20" i="2"/>
  <c r="AB32" i="1"/>
  <c r="L28" i="2"/>
  <c r="AB40" i="1"/>
  <c r="L36" i="2"/>
  <c r="AB52" i="1"/>
  <c r="AB56" i="1"/>
  <c r="AB60" i="1"/>
  <c r="H12" i="2"/>
  <c r="G11" i="2"/>
  <c r="F10" i="2"/>
  <c r="H8" i="2"/>
  <c r="G7" i="2"/>
  <c r="F6" i="2"/>
  <c r="L3" i="2"/>
</calcChain>
</file>

<file path=xl/sharedStrings.xml><?xml version="1.0" encoding="utf-8"?>
<sst xmlns="http://schemas.openxmlformats.org/spreadsheetml/2006/main" count="87" uniqueCount="57">
  <si>
    <t>Instuctions</t>
  </si>
  <si>
    <t>Through periodic vibration monitoring, an air handler supply fan supporting a cleaning room had high vibration readings at the 2X peak in the horizontal direction. Based on the spectrum, it was determined that the motor was misaligned, causing looseness. The looseness caused the bearings to start cutting into the shaft. The fan’s 2 bearings and the shaft were replaced at the end of 2nd shift, which took 12 hours. After the repairs were made, the Reliability Engineer noted the following:</t>
  </si>
  <si>
    <t>There was no redundancy to the supply fan air handler</t>
  </si>
  <si>
    <t xml:space="preserve">Unscheduled downtime for the cleanroom would be $20,000/hr. </t>
  </si>
  <si>
    <t>The site fills vials in the cleanroom 7 days a week,  from 6am to 10pm</t>
  </si>
  <si>
    <t>The air handler was in a medium-traffic area, and determined that there would be a 60% chance of identifying the failure without PdM before catastrophic</t>
  </si>
  <si>
    <t>Catastrophic failure would have resulted in additional rotor damage; the motor was not in stock, and would have taken 24 hours to expedite, with an additional 6 hours of repairs</t>
  </si>
  <si>
    <t>Use the PdM Finds Log to enter the data and calculate the avoided lost production. 
What actions need to be taken to ensure these numbers are taken seriously?</t>
  </si>
  <si>
    <t>Site Cost Factors</t>
  </si>
  <si>
    <t>"Straight Time" Labor Rate (Fully Loaded)</t>
  </si>
  <si>
    <t>Per Hour</t>
  </si>
  <si>
    <t>Overtime Labor Rate (Fully Loaded)</t>
  </si>
  <si>
    <t>Cost Avoidance Calculation Factors</t>
  </si>
  <si>
    <t>Actual Cost Calculation Factors</t>
  </si>
  <si>
    <t>Total</t>
  </si>
  <si>
    <t>Avoided Lost Production</t>
  </si>
  <si>
    <t>Avoided Labor Costs</t>
  </si>
  <si>
    <t>Avoided Parts Costs</t>
  </si>
  <si>
    <t>Actual Lost Production</t>
  </si>
  <si>
    <t>Actual Labor Costs</t>
  </si>
  <si>
    <t>Actual Parts Costs</t>
  </si>
  <si>
    <t>%</t>
  </si>
  <si>
    <t>($/hr)</t>
  </si>
  <si>
    <t>Hours</t>
  </si>
  <si>
    <t>$</t>
  </si>
  <si>
    <t>WO#</t>
  </si>
  <si>
    <t>Description</t>
  </si>
  <si>
    <t>Asset</t>
  </si>
  <si>
    <t>PdM Used to Identify</t>
  </si>
  <si>
    <t>Date</t>
  </si>
  <si>
    <t>% of Time Asset Is Supporting Production</t>
  </si>
  <si>
    <t xml:space="preserve">Cost of Downtime </t>
  </si>
  <si>
    <t>Estimated Probability of Identifying before Catastrophic Failure</t>
  </si>
  <si>
    <t>Were Probable Parts Needed for Catastrophic Failure in Stock?</t>
  </si>
  <si>
    <t>Time to Expedite Parts</t>
  </si>
  <si>
    <t>Additional Downtime Needed for Catastrophic Repair</t>
  </si>
  <si>
    <t>Estimated Probability that Catastrophic Failure would have resulted in lost raw materials</t>
  </si>
  <si>
    <t xml:space="preserve">Cost of Raw Materials </t>
  </si>
  <si>
    <t>Total Avoided Lost Production Cost</t>
  </si>
  <si>
    <t>Add'l Labor Hours needed for Catastrophic Repair</t>
  </si>
  <si>
    <t>Total Avoided Labor Costs</t>
  </si>
  <si>
    <t>Cost of Additional Parts/Tools/Service Needed if Catastrophic Repair</t>
  </si>
  <si>
    <t>Cost to Expedite Parts for Catastrophic Repair</t>
  </si>
  <si>
    <t>Total Avoided Parts Costs</t>
  </si>
  <si>
    <t>Lost Scheduled Production for Actual Repair</t>
  </si>
  <si>
    <t>Total Cost of Actual Lost Production</t>
  </si>
  <si>
    <t>Straight Time Labor Hours Spent on Repair</t>
  </si>
  <si>
    <t>Overtime Labor Hours Spent on Repair</t>
  </si>
  <si>
    <t>Total Labor Cost for Actual Repair</t>
  </si>
  <si>
    <t>Cost of Parts Needed for Actual Repair</t>
  </si>
  <si>
    <t>Actual Shipping costs for Actual Repair</t>
  </si>
  <si>
    <t>Total Parts Cost for Actual Repair</t>
  </si>
  <si>
    <t>Value of Each Individual "PdM" Find</t>
  </si>
  <si>
    <t>Summary Sheet: Total Cost Avoidance for PdM "Finds" (Cost Avoidance - Actual Costs)</t>
  </si>
  <si>
    <t>Cost Avoidance</t>
  </si>
  <si>
    <t>Actual Costs</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</si>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</sst>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0.0%"/>
  </numFmts>
  <fonts count="5">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92D050"/>
        <bgColor indexed="64"/>
      </patternFill>
    </fill>
    <fill>
      <patternFill patternType="solid">
        <fgColor theme="4" tint="0.79998168889431442"/>
        <bgColor indexed="64"/>
      </patternFill>
    </fill>
  </fills>
  <borders count="30">
    <border>
      <left/>
      <right/>
      <top/>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medium">
        <color indexed="64"/>
      </right>
      <top/>
      <bottom/>
      <diagonal/>
    </border>
    <border>
      <left/>
      <right style="thin">
        <color theme="0" tint="-0.249977111117893"/>
      </right>
      <top style="thin">
        <color theme="0" tint="-0.249977111117893"/>
      </top>
      <bottom style="thin">
        <color theme="0" tint="-0.249977111117893"/>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top style="medium">
        <color indexed="64"/>
      </top>
      <bottom style="medium">
        <color indexed="64"/>
      </bottom>
      <diagonal/>
    </border>
    <border>
      <left style="medium">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medium">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indexed="64"/>
      </right>
      <top/>
      <bottom style="medium">
        <color indexed="64"/>
      </bottom>
      <diagonal/>
    </border>
    <border>
      <left style="thin">
        <color theme="0" tint="-0.249977111117893"/>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0">
    <xf numFmtId="0" fontId="0" fillId="0" borderId="0" xfId="0"/>
    <xf numFmtId="0" fontId="0" fillId="0" borderId="0" xfId="0" applyAlignment="1">
      <alignment horizontal="center" vertical="center" wrapText="1"/>
    </xf>
    <xf numFmtId="44" fontId="2" fillId="4" borderId="0" xfId="0" applyNumberFormat="1" applyFont="1" applyFill="1"/>
    <xf numFmtId="0" fontId="0" fillId="0" borderId="0" xfId="0" applyAlignment="1">
      <alignment vertical="center"/>
    </xf>
    <xf numFmtId="0" fontId="0" fillId="0" borderId="0" xfId="0" applyAlignment="1">
      <alignment horizontal="left"/>
    </xf>
    <xf numFmtId="44" fontId="0" fillId="0" borderId="0" xfId="0" applyNumberFormat="1"/>
    <xf numFmtId="0" fontId="2" fillId="0" borderId="0" xfId="0" applyFont="1"/>
    <xf numFmtId="14" fontId="2" fillId="0" borderId="0" xfId="0" applyNumberFormat="1" applyFont="1"/>
    <xf numFmtId="164" fontId="2" fillId="0" borderId="0" xfId="0" applyNumberFormat="1" applyFont="1" applyAlignment="1">
      <alignment horizontal="center"/>
    </xf>
    <xf numFmtId="44" fontId="2" fillId="0" borderId="0" xfId="0" applyNumberFormat="1" applyFont="1"/>
    <xf numFmtId="9" fontId="2" fillId="0" borderId="0" xfId="0" applyNumberFormat="1" applyFont="1" applyAlignment="1">
      <alignment horizontal="center"/>
    </xf>
    <xf numFmtId="0" fontId="2" fillId="0" borderId="0" xfId="0" applyFont="1" applyAlignment="1">
      <alignment horizontal="center"/>
    </xf>
    <xf numFmtId="42" fontId="2" fillId="0" borderId="0" xfId="0" applyNumberFormat="1" applyFont="1"/>
    <xf numFmtId="0" fontId="2" fillId="0" borderId="0" xfId="0" applyFont="1" applyAlignment="1">
      <alignment horizontal="center" vertical="center" wrapText="1"/>
    </xf>
    <xf numFmtId="0" fontId="0" fillId="0" borderId="6" xfId="0" applyBorder="1" applyAlignment="1">
      <alignment horizontal="left"/>
    </xf>
    <xf numFmtId="44" fontId="0" fillId="0" borderId="6" xfId="0" applyNumberFormat="1" applyBorder="1"/>
    <xf numFmtId="0" fontId="0" fillId="0" borderId="7" xfId="0" applyBorder="1" applyAlignment="1">
      <alignment horizontal="left"/>
    </xf>
    <xf numFmtId="0" fontId="0" fillId="0" borderId="8" xfId="0" applyBorder="1" applyAlignment="1">
      <alignment horizontal="left"/>
    </xf>
    <xf numFmtId="0" fontId="2" fillId="0" borderId="3" xfId="0" applyFont="1" applyBorder="1" applyAlignment="1">
      <alignment horizontal="center" vertical="center" wrapText="1"/>
    </xf>
    <xf numFmtId="44" fontId="2" fillId="4" borderId="3" xfId="0" applyNumberFormat="1" applyFont="1" applyFill="1" applyBorder="1"/>
    <xf numFmtId="0" fontId="2" fillId="0" borderId="6" xfId="0" applyFont="1" applyBorder="1"/>
    <xf numFmtId="14" fontId="2" fillId="0" borderId="6" xfId="0" applyNumberFormat="1" applyFont="1" applyBorder="1"/>
    <xf numFmtId="164" fontId="2" fillId="0" borderId="6" xfId="0" applyNumberFormat="1" applyFont="1" applyBorder="1" applyAlignment="1">
      <alignment horizontal="center"/>
    </xf>
    <xf numFmtId="44" fontId="2" fillId="0" borderId="6" xfId="0" applyNumberFormat="1" applyFont="1" applyBorder="1"/>
    <xf numFmtId="9" fontId="2" fillId="0" borderId="6" xfId="0" applyNumberFormat="1" applyFont="1" applyBorder="1" applyAlignment="1">
      <alignment horizontal="center"/>
    </xf>
    <xf numFmtId="0" fontId="2" fillId="0" borderId="6" xfId="0" applyFont="1" applyBorder="1" applyAlignment="1">
      <alignment horizontal="center"/>
    </xf>
    <xf numFmtId="42" fontId="2" fillId="0" borderId="6" xfId="0" applyNumberFormat="1" applyFont="1" applyBorder="1"/>
    <xf numFmtId="44" fontId="2" fillId="4" borderId="6" xfId="0" applyNumberFormat="1" applyFont="1" applyFill="1" applyBorder="1"/>
    <xf numFmtId="44" fontId="2" fillId="4" borderId="5" xfId="0" applyNumberFormat="1" applyFont="1" applyFill="1" applyBorder="1"/>
    <xf numFmtId="0" fontId="2" fillId="0" borderId="9" xfId="0" applyFont="1" applyBorder="1" applyAlignment="1">
      <alignment horizontal="center" vertical="center" wrapText="1"/>
    </xf>
    <xf numFmtId="0" fontId="2" fillId="0" borderId="7" xfId="0" applyFont="1" applyBorder="1"/>
    <xf numFmtId="0" fontId="2" fillId="0" borderId="8" xfId="0" applyFont="1"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2" fillId="0" borderId="1" xfId="0" applyFont="1" applyBorder="1" applyAlignment="1">
      <alignment horizontal="center" vertical="center" wrapText="1"/>
    </xf>
    <xf numFmtId="44" fontId="2" fillId="4" borderId="1" xfId="0" applyNumberFormat="1" applyFont="1" applyFill="1" applyBorder="1"/>
    <xf numFmtId="44" fontId="2" fillId="4" borderId="22" xfId="0" applyNumberFormat="1" applyFont="1" applyFill="1" applyBorder="1"/>
    <xf numFmtId="44" fontId="0" fillId="0" borderId="1" xfId="0" applyNumberFormat="1" applyBorder="1"/>
    <xf numFmtId="0" fontId="0" fillId="0" borderId="1" xfId="0" applyBorder="1" applyAlignment="1">
      <alignment horizontal="center" vertical="center" wrapText="1"/>
    </xf>
    <xf numFmtId="14" fontId="0" fillId="0" borderId="0" xfId="0" applyNumberFormat="1"/>
    <xf numFmtId="0" fontId="1" fillId="2" borderId="28" xfId="0" applyFont="1" applyFill="1" applyBorder="1" applyAlignment="1">
      <alignment horizontal="center"/>
    </xf>
    <xf numFmtId="0" fontId="0" fillId="5" borderId="0" xfId="0" applyFill="1"/>
    <xf numFmtId="0" fontId="0" fillId="5" borderId="0" xfId="0" applyFill="1" applyAlignment="1">
      <alignment vertical="center"/>
    </xf>
    <xf numFmtId="0" fontId="0" fillId="5" borderId="6" xfId="0" applyFill="1" applyBorder="1"/>
    <xf numFmtId="0" fontId="0" fillId="5" borderId="3" xfId="0" applyFill="1" applyBorder="1"/>
    <xf numFmtId="0" fontId="0" fillId="5" borderId="5" xfId="0" applyFill="1" applyBorder="1"/>
    <xf numFmtId="0" fontId="0" fillId="0" borderId="3" xfId="0" applyBorder="1" applyAlignment="1">
      <alignment horizontal="center"/>
    </xf>
    <xf numFmtId="0" fontId="0" fillId="0" borderId="5" xfId="0" applyBorder="1" applyAlignment="1">
      <alignment horizontal="center"/>
    </xf>
    <xf numFmtId="0" fontId="0" fillId="5" borderId="0" xfId="0" applyFill="1" applyAlignment="1">
      <alignment horizontal="center"/>
    </xf>
    <xf numFmtId="0" fontId="0" fillId="5" borderId="6" xfId="0" applyFill="1" applyBorder="1" applyAlignment="1">
      <alignment horizontal="center"/>
    </xf>
    <xf numFmtId="0" fontId="0" fillId="0" borderId="0" xfId="0" applyAlignment="1">
      <alignment horizontal="center"/>
    </xf>
    <xf numFmtId="0" fontId="4" fillId="0" borderId="0" xfId="0" applyFont="1" applyAlignment="1">
      <alignment wrapText="1"/>
    </xf>
    <xf numFmtId="0" fontId="0" fillId="0" borderId="0" xfId="0" applyAlignment="1">
      <alignment wrapText="1"/>
    </xf>
    <xf numFmtId="0" fontId="0" fillId="0" borderId="0" xfId="0" applyAlignment="1">
      <alignment horizontal="left" wrapText="1" indent="2"/>
    </xf>
    <xf numFmtId="0" fontId="1" fillId="10" borderId="0" xfId="0" applyFont="1" applyFill="1" applyAlignment="1">
      <alignment horizontal="center" wrapText="1"/>
    </xf>
    <xf numFmtId="0" fontId="1" fillId="2" borderId="1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2" xfId="0" applyFont="1" applyBorder="1" applyAlignment="1">
      <alignment horizontal="center"/>
    </xf>
    <xf numFmtId="0" fontId="1" fillId="0" borderId="4" xfId="0" applyFont="1" applyBorder="1" applyAlignment="1">
      <alignment horizontal="center"/>
    </xf>
    <xf numFmtId="0" fontId="1" fillId="6" borderId="12" xfId="0" applyFont="1" applyFill="1" applyBorder="1" applyAlignment="1">
      <alignment horizontal="center"/>
    </xf>
    <xf numFmtId="0" fontId="1" fillId="6" borderId="13" xfId="0" applyFont="1" applyFill="1" applyBorder="1" applyAlignment="1">
      <alignment horizontal="center"/>
    </xf>
    <xf numFmtId="0" fontId="1" fillId="0" borderId="24" xfId="0" applyFont="1" applyBorder="1" applyAlignment="1">
      <alignment horizontal="center"/>
    </xf>
    <xf numFmtId="0" fontId="1" fillId="8" borderId="12" xfId="0" applyFont="1" applyFill="1" applyBorder="1" applyAlignment="1">
      <alignment horizontal="center"/>
    </xf>
    <xf numFmtId="0" fontId="1" fillId="8" borderId="13" xfId="0" applyFont="1" applyFill="1" applyBorder="1" applyAlignment="1">
      <alignment horizontal="center"/>
    </xf>
    <xf numFmtId="0" fontId="1" fillId="8" borderId="23"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9" borderId="16" xfId="0" applyFont="1" applyFill="1" applyBorder="1" applyAlignment="1">
      <alignment horizontal="center"/>
    </xf>
    <xf numFmtId="0" fontId="1" fillId="9" borderId="25" xfId="0" applyFont="1" applyFill="1" applyBorder="1" applyAlignment="1">
      <alignment horizontal="center"/>
    </xf>
    <xf numFmtId="0" fontId="1" fillId="9" borderId="26" xfId="0" applyFont="1" applyFill="1" applyBorder="1" applyAlignment="1">
      <alignment horizontal="center"/>
    </xf>
    <xf numFmtId="0" fontId="1" fillId="7" borderId="27" xfId="0" applyFont="1" applyFill="1" applyBorder="1" applyAlignment="1">
      <alignment horizontal="center"/>
    </xf>
    <xf numFmtId="0" fontId="1" fillId="7" borderId="25" xfId="0" applyFont="1" applyFill="1" applyBorder="1" applyAlignment="1">
      <alignment horizontal="center"/>
    </xf>
    <xf numFmtId="0" fontId="1" fillId="7" borderId="26" xfId="0" applyFont="1" applyFill="1" applyBorder="1" applyAlignment="1">
      <alignment horizontal="center"/>
    </xf>
    <xf numFmtId="0" fontId="3" fillId="3" borderId="16" xfId="0" applyFont="1" applyFill="1" applyBorder="1" applyAlignment="1">
      <alignment horizontal="center"/>
    </xf>
    <xf numFmtId="0" fontId="3" fillId="3" borderId="25" xfId="0" applyFont="1" applyFill="1" applyBorder="1" applyAlignment="1">
      <alignment horizontal="center"/>
    </xf>
    <xf numFmtId="0" fontId="3" fillId="3" borderId="29" xfId="0" applyFont="1" applyFill="1" applyBorder="1" applyAlignment="1">
      <alignment horizontal="center"/>
    </xf>
  </cellXfs>
  <cellStyles count="1">
    <cellStyle name="Normal" xfId="0" builtinId="0"/>
  </cellStyles>
  <dxfs count="41">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border diagonalUp="0" diagonalDown="0">
        <left/>
        <right style="thin">
          <color indexed="64"/>
        </right>
        <top/>
        <bottom/>
        <vertical/>
        <horizontal/>
      </border>
    </dxf>
    <dxf>
      <numFmt numFmtId="34" formatCode="_(&quot;$&quot;* #,##0.00_);_(&quot;$&quot;* \(#,##0.00\);_(&quot;$&quot;* &quot;-&quot;??_);_(@_)"/>
    </dxf>
    <dxf>
      <numFmt numFmtId="34" formatCode="_(&quot;$&quot;* #,##0.00_);_(&quot;$&quot;* \(#,##0.00\);_(&quot;$&quot;* &quot;-&quot;??_);_(@_)"/>
    </dxf>
    <dxf>
      <numFmt numFmtId="19" formatCode="m/d/yyyy"/>
    </dxf>
    <dxf>
      <numFmt numFmtId="0" formatCode="General"/>
      <alignment horizont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0" tint="-0.249977111117893"/>
        </patternFill>
      </fill>
      <border diagonalUp="0" diagonalDown="0">
        <left/>
        <right style="medium">
          <color indexed="64"/>
        </right>
        <top style="thin">
          <color auto="1"/>
        </top>
        <bottom style="thin">
          <color auto="1"/>
        </bottom>
        <vertical/>
        <horizontal style="thin">
          <color auto="1"/>
        </horizontal>
      </border>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alignment horizontal="center" vertical="bottom" textRotation="0" wrapText="0" indent="0" justifyLastLine="0" shrinkToFit="0" readingOrder="0"/>
    </dxf>
    <dxf>
      <font>
        <strike val="0"/>
        <outline val="0"/>
        <shadow val="0"/>
        <u val="none"/>
        <vertAlign val="baseline"/>
        <sz val="11"/>
        <color auto="1"/>
        <name val="Calibri"/>
        <scheme val="minor"/>
      </font>
      <alignment horizontal="center" vertical="bottom" textRotation="0" wrapText="0" indent="0" justifyLastLine="0" shrinkToFit="0" readingOrder="0"/>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alignment horizontal="center" vertical="bottom" textRotation="0" wrapText="0" indent="0" justifyLastLine="0" shrinkToFit="0" readingOrder="0"/>
    </dxf>
    <dxf>
      <font>
        <strike val="0"/>
        <outline val="0"/>
        <shadow val="0"/>
        <u val="none"/>
        <vertAlign val="baseline"/>
        <sz val="11"/>
        <color auto="1"/>
        <name val="Calibri"/>
        <scheme val="minor"/>
      </font>
      <border diagonalUp="0" diagonalDown="0" outline="0">
        <left/>
        <right/>
        <top style="thin">
          <color auto="1"/>
        </top>
        <bottom style="thin">
          <color auto="1"/>
        </bottom>
      </border>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alignment horizontal="center" vertical="bottom" textRotation="0" wrapText="0" indent="0" justifyLastLine="0" shrinkToFit="0" readingOrder="0"/>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alignment horizontal="center" textRotation="0" indent="0" justifyLastLine="0" shrinkToFit="0" readingOrder="0"/>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border diagonalUp="0" diagonalDown="0">
        <left style="medium">
          <color indexed="64"/>
        </left>
        <right/>
        <top/>
        <bottom/>
        <vertical/>
        <horizontal/>
      </border>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8:AB63" totalsRowShown="0" headerRowDxfId="40" dataDxfId="39">
  <autoFilter ref="A8:AB63" xr:uid="{00000000-0009-0000-0100-000002000000}"/>
  <tableColumns count="28">
    <tableColumn id="1" xr3:uid="{00000000-0010-0000-0000-000001000000}" name="WO#" dataDxfId="38"/>
    <tableColumn id="2" xr3:uid="{00000000-0010-0000-0000-000002000000}" name="Description" dataDxfId="37"/>
    <tableColumn id="3" xr3:uid="{00000000-0010-0000-0000-000003000000}" name="Asset" dataDxfId="36"/>
    <tableColumn id="30" xr3:uid="{00000000-0010-0000-0000-00001E000000}" name="PdM Used to Identify" dataDxfId="35"/>
    <tableColumn id="4" xr3:uid="{00000000-0010-0000-0000-000004000000}" name="Date" dataDxfId="34"/>
    <tableColumn id="5" xr3:uid="{00000000-0010-0000-0000-000005000000}" name="% of Time Asset Is Supporting Production" dataDxfId="33"/>
    <tableColumn id="6" xr3:uid="{00000000-0010-0000-0000-000006000000}" name="Cost of Downtime " dataDxfId="32"/>
    <tableColumn id="7" xr3:uid="{00000000-0010-0000-0000-000007000000}" name="Estimated Probability of Identifying before Catastrophic Failure" dataDxfId="31"/>
    <tableColumn id="8" xr3:uid="{00000000-0010-0000-0000-000008000000}" name="Were Probable Parts Needed for Catastrophic Failure in Stock?" dataDxfId="30"/>
    <tableColumn id="9" xr3:uid="{00000000-0010-0000-0000-000009000000}" name="Time to Expedite Parts" dataDxfId="29"/>
    <tableColumn id="10" xr3:uid="{00000000-0010-0000-0000-00000A000000}" name="Additional Downtime Needed for Catastrophic Repair" dataDxfId="28"/>
    <tableColumn id="11" xr3:uid="{00000000-0010-0000-0000-00000B000000}" name="Estimated Probability that Catastrophic Failure would have resulted in lost raw materials" dataDxfId="27"/>
    <tableColumn id="12" xr3:uid="{00000000-0010-0000-0000-00000C000000}" name="Cost of Raw Materials " dataDxfId="26"/>
    <tableColumn id="13" xr3:uid="{00000000-0010-0000-0000-00000D000000}" name="Total Avoided Lost Production Cost" dataDxfId="25"/>
    <tableColumn id="14" xr3:uid="{00000000-0010-0000-0000-00000E000000}" name="Add'l Labor Hours needed for Catastrophic Repair" dataDxfId="24"/>
    <tableColumn id="15" xr3:uid="{00000000-0010-0000-0000-00000F000000}" name="Total Avoided Labor Costs" dataDxfId="23"/>
    <tableColumn id="16" xr3:uid="{00000000-0010-0000-0000-000010000000}" name="Cost of Additional Parts/Tools/Service Needed if Catastrophic Repair" dataDxfId="22"/>
    <tableColumn id="17" xr3:uid="{00000000-0010-0000-0000-000011000000}" name="Cost to Expedite Parts for Catastrophic Repair" dataDxfId="21"/>
    <tableColumn id="18" xr3:uid="{00000000-0010-0000-0000-000012000000}" name="Total Avoided Parts Costs" dataDxfId="20"/>
    <tableColumn id="19" xr3:uid="{00000000-0010-0000-0000-000013000000}" name="Lost Scheduled Production for Actual Repair" dataDxfId="19"/>
    <tableColumn id="20" xr3:uid="{00000000-0010-0000-0000-000014000000}" name="Total Cost of Actual Lost Production" dataDxfId="18"/>
    <tableColumn id="21" xr3:uid="{00000000-0010-0000-0000-000015000000}" name="Straight Time Labor Hours Spent on Repair" dataDxfId="17"/>
    <tableColumn id="22" xr3:uid="{00000000-0010-0000-0000-000016000000}" name="Overtime Labor Hours Spent on Repair" dataDxfId="16"/>
    <tableColumn id="23" xr3:uid="{00000000-0010-0000-0000-000017000000}" name="Total Labor Cost for Actual Repair" dataDxfId="15"/>
    <tableColumn id="24" xr3:uid="{00000000-0010-0000-0000-000018000000}" name="Cost of Parts Needed for Actual Repair" dataDxfId="14"/>
    <tableColumn id="25" xr3:uid="{00000000-0010-0000-0000-000019000000}" name="Actual Shipping costs for Actual Repair" dataDxfId="13"/>
    <tableColumn id="26" xr3:uid="{00000000-0010-0000-0000-00001A000000}" name="Total Parts Cost for Actual Repair" dataDxfId="12"/>
    <tableColumn id="27" xr3:uid="{00000000-0010-0000-0000-00001B000000}" name="Value of Each Individual &quot;PdM&quot; Find" dataDxfId="11"/>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4:L42" totalsRowShown="0" headerRowDxfId="10" tableBorderDxfId="9">
  <autoFilter ref="A4:L42" xr:uid="{00000000-0009-0000-0100-000001000000}"/>
  <tableColumns count="12">
    <tableColumn id="1" xr3:uid="{00000000-0010-0000-0100-000001000000}" name="WO#">
      <calculatedColumnFormula>IF('PdM Finds Log'!A9="","",'PdM Finds Log'!A9)</calculatedColumnFormula>
    </tableColumn>
    <tableColumn id="2" xr3:uid="{00000000-0010-0000-0100-000002000000}" name="Description">
      <calculatedColumnFormula>IF('PdM Finds Log'!B9="","",'PdM Finds Log'!B9)</calculatedColumnFormula>
    </tableColumn>
    <tableColumn id="3" xr3:uid="{00000000-0010-0000-0100-000003000000}" name="Asset">
      <calculatedColumnFormula>IF('PdM Finds Log'!C9="","",'PdM Finds Log'!C9)</calculatedColumnFormula>
    </tableColumn>
    <tableColumn id="12" xr3:uid="{00000000-0010-0000-0100-00000C000000}" name="Column1" dataDxfId="8">
      <calculatedColumnFormula>IF('PdM Finds Log'!D9="","",'PdM Finds Log'!D9)</calculatedColumnFormula>
    </tableColumn>
    <tableColumn id="4" xr3:uid="{00000000-0010-0000-0100-000004000000}" name="Date" dataDxfId="7">
      <calculatedColumnFormula>IF('PdM Finds Log'!E9="","",'PdM Finds Log'!E9)</calculatedColumnFormula>
    </tableColumn>
    <tableColumn id="5" xr3:uid="{00000000-0010-0000-0100-000005000000}" name="Total Avoided Lost Production Cost" dataDxfId="6">
      <calculatedColumnFormula>IF('PdM Finds Log'!N9="","",'PdM Finds Log'!N9)</calculatedColumnFormula>
    </tableColumn>
    <tableColumn id="6" xr3:uid="{00000000-0010-0000-0100-000006000000}" name="Total Avoided Labor Costs" dataDxfId="5">
      <calculatedColumnFormula>IF('PdM Finds Log'!P9="","",'PdM Finds Log'!P9)</calculatedColumnFormula>
    </tableColumn>
    <tableColumn id="7" xr3:uid="{00000000-0010-0000-0100-000007000000}" name="Total Avoided Parts Costs" dataDxfId="4">
      <calculatedColumnFormula>IF('PdM Finds Log'!S9="","",'PdM Finds Log'!S9)</calculatedColumnFormula>
    </tableColumn>
    <tableColumn id="8" xr3:uid="{00000000-0010-0000-0100-000008000000}" name="Total Cost of Actual Lost Production" dataDxfId="3">
      <calculatedColumnFormula>IF('PdM Finds Log'!U9="","",'PdM Finds Log'!U9)</calculatedColumnFormula>
    </tableColumn>
    <tableColumn id="9" xr3:uid="{00000000-0010-0000-0100-000009000000}" name="Total Labor Cost for Actual Repair" dataDxfId="2">
      <calculatedColumnFormula>IF('PdM Finds Log'!X9="","",'PdM Finds Log'!X9)</calculatedColumnFormula>
    </tableColumn>
    <tableColumn id="10" xr3:uid="{00000000-0010-0000-0100-00000A000000}" name="Total Parts Cost for Actual Repair" dataDxfId="1">
      <calculatedColumnFormula>IF('PdM Finds Log'!AA9="","",'PdM Finds Log'!AA9)</calculatedColumnFormula>
    </tableColumn>
    <tableColumn id="11" xr3:uid="{00000000-0010-0000-0100-00000B000000}" name="Value of Each Individual &quot;PdM&quot; Find" dataDxfId="0">
      <calculatedColumnFormula>IF('PdM Finds Log'!AB9="","",'PdM Finds Log'!AB9)</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tabSelected="1" workbookViewId="0" xr3:uid="{AEA406A1-0E4B-5B11-9CD5-51D6E497D94C}">
      <selection activeCell="A2" sqref="A2"/>
    </sheetView>
  </sheetViews>
  <sheetFormatPr defaultRowHeight="15"/>
  <cols>
    <col min="1" max="1" width="136.7109375" style="55" customWidth="1"/>
  </cols>
  <sheetData>
    <row r="1" spans="1:1" ht="18.75">
      <c r="A1" s="54" t="s">
        <v>0</v>
      </c>
    </row>
    <row r="2" spans="1:1" ht="67.5" customHeight="1">
      <c r="A2" s="55" t="s">
        <v>1</v>
      </c>
    </row>
    <row r="3" spans="1:1">
      <c r="A3" s="56" t="s">
        <v>2</v>
      </c>
    </row>
    <row r="4" spans="1:1">
      <c r="A4" s="56" t="s">
        <v>3</v>
      </c>
    </row>
    <row r="5" spans="1:1">
      <c r="A5" s="56" t="s">
        <v>4</v>
      </c>
    </row>
    <row r="6" spans="1:1" ht="30">
      <c r="A6" s="56" t="s">
        <v>5</v>
      </c>
    </row>
    <row r="7" spans="1:1" ht="30">
      <c r="A7" s="56" t="s">
        <v>6</v>
      </c>
    </row>
    <row r="9" spans="1:1" ht="30">
      <c r="A9" s="57" t="s">
        <v>7</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63"/>
  <sheetViews>
    <sheetView zoomScaleNormal="100" workbookViewId="0" xr3:uid="{958C4451-9541-5A59-BF78-D2F731DF1C81}">
      <selection activeCell="A9" sqref="A9:XFD9"/>
    </sheetView>
  </sheetViews>
  <sheetFormatPr defaultRowHeight="15"/>
  <cols>
    <col min="1" max="1" width="9.140625" customWidth="1"/>
    <col min="2" max="2" width="29.7109375" customWidth="1"/>
    <col min="3" max="3" width="15.140625" customWidth="1"/>
    <col min="4" max="4" width="15.140625" style="53" customWidth="1"/>
    <col min="5" max="5" width="11.140625" customWidth="1"/>
    <col min="6" max="6" width="13" customWidth="1"/>
    <col min="7" max="7" width="14.85546875" customWidth="1"/>
    <col min="8" max="8" width="16.85546875" customWidth="1"/>
    <col min="9" max="9" width="16.7109375" customWidth="1"/>
    <col min="10" max="10" width="10.5703125" customWidth="1"/>
    <col min="11" max="11" width="17.7109375" customWidth="1"/>
    <col min="12" max="12" width="21.140625" customWidth="1"/>
    <col min="13" max="13" width="13.5703125" customWidth="1"/>
    <col min="14" max="14" width="12.5703125" customWidth="1"/>
    <col min="15" max="15" width="16.28515625" customWidth="1"/>
    <col min="16" max="16" width="15.28515625" customWidth="1"/>
    <col min="17" max="17" width="18.85546875" customWidth="1"/>
    <col min="18" max="18" width="17.140625" customWidth="1"/>
    <col min="19" max="19" width="13" customWidth="1"/>
    <col min="20" max="20" width="13.42578125" customWidth="1"/>
    <col min="21" max="21" width="15.28515625" customWidth="1"/>
    <col min="22" max="22" width="16.140625" customWidth="1"/>
    <col min="23" max="23" width="15.28515625" customWidth="1"/>
    <col min="24" max="24" width="13.28515625" customWidth="1"/>
    <col min="25" max="25" width="15" customWidth="1"/>
    <col min="26" max="26" width="14.42578125" customWidth="1"/>
    <col min="27" max="27" width="13.42578125" customWidth="1"/>
    <col min="28" max="28" width="16.28515625" customWidth="1"/>
  </cols>
  <sheetData>
    <row r="1" spans="1:28">
      <c r="A1" s="68" t="s">
        <v>8</v>
      </c>
      <c r="B1" s="69"/>
      <c r="C1" s="69"/>
      <c r="D1" s="70"/>
      <c r="E1" s="44"/>
      <c r="F1" s="44"/>
      <c r="G1" s="44"/>
      <c r="H1" s="44"/>
      <c r="I1" s="44"/>
      <c r="J1" s="44"/>
      <c r="K1" s="44"/>
      <c r="L1" s="44"/>
      <c r="M1" s="44"/>
      <c r="N1" s="44"/>
      <c r="O1" s="44"/>
      <c r="P1" s="44"/>
      <c r="Q1" s="44"/>
      <c r="R1" s="44"/>
      <c r="S1" s="44"/>
      <c r="T1" s="44"/>
      <c r="U1" s="44"/>
      <c r="V1" s="44"/>
      <c r="W1" s="44"/>
      <c r="X1" s="44"/>
      <c r="Y1" s="44"/>
      <c r="Z1" s="44"/>
      <c r="AA1" s="44"/>
      <c r="AB1" s="44"/>
    </row>
    <row r="2" spans="1:28">
      <c r="A2" s="16" t="s">
        <v>9</v>
      </c>
      <c r="B2" s="4"/>
      <c r="C2" s="5">
        <v>100</v>
      </c>
      <c r="D2" s="49" t="s">
        <v>10</v>
      </c>
      <c r="E2" s="44"/>
      <c r="F2" s="44"/>
      <c r="G2" s="44"/>
      <c r="H2" s="44"/>
      <c r="I2" s="44"/>
      <c r="J2" s="44"/>
      <c r="K2" s="44"/>
      <c r="L2" s="44"/>
      <c r="M2" s="44"/>
      <c r="N2" s="44"/>
      <c r="O2" s="44"/>
      <c r="P2" s="44"/>
      <c r="Q2" s="44"/>
      <c r="R2" s="44"/>
      <c r="S2" s="44"/>
      <c r="T2" s="44"/>
      <c r="U2" s="44"/>
      <c r="V2" s="44"/>
      <c r="W2" s="44"/>
      <c r="X2" s="44"/>
      <c r="Y2" s="44"/>
      <c r="Z2" s="44"/>
      <c r="AA2" s="44"/>
      <c r="AB2" s="44"/>
    </row>
    <row r="3" spans="1:28" ht="15.75" thickBot="1">
      <c r="A3" s="17" t="s">
        <v>11</v>
      </c>
      <c r="B3" s="14"/>
      <c r="C3" s="15">
        <v>150</v>
      </c>
      <c r="D3" s="50" t="s">
        <v>10</v>
      </c>
      <c r="E3" s="44"/>
      <c r="F3" s="44"/>
      <c r="G3" s="44"/>
      <c r="H3" s="44"/>
      <c r="I3" s="44"/>
      <c r="J3" s="44"/>
      <c r="K3" s="44"/>
      <c r="L3" s="44"/>
      <c r="M3" s="44"/>
      <c r="N3" s="44"/>
      <c r="O3" s="44"/>
      <c r="P3" s="44"/>
      <c r="Q3" s="44"/>
      <c r="R3" s="44"/>
      <c r="S3" s="44"/>
      <c r="T3" s="44"/>
      <c r="U3" s="44"/>
      <c r="V3" s="44"/>
      <c r="W3" s="44"/>
      <c r="X3" s="44"/>
      <c r="Y3" s="44"/>
      <c r="Z3" s="44"/>
      <c r="AA3" s="44"/>
      <c r="AB3" s="44"/>
    </row>
    <row r="4" spans="1:28" ht="15.75" thickBot="1">
      <c r="A4" s="44"/>
      <c r="B4" s="44"/>
      <c r="C4" s="44"/>
      <c r="D4" s="51"/>
      <c r="E4" s="44"/>
      <c r="F4" s="46"/>
      <c r="G4" s="46"/>
      <c r="H4" s="46"/>
      <c r="I4" s="46"/>
      <c r="J4" s="46"/>
      <c r="K4" s="46"/>
      <c r="L4" s="46"/>
      <c r="M4" s="46"/>
      <c r="N4" s="46"/>
      <c r="O4" s="46"/>
      <c r="P4" s="46"/>
      <c r="Q4" s="46"/>
      <c r="R4" s="46"/>
      <c r="S4" s="46"/>
      <c r="T4" s="46"/>
      <c r="U4" s="46"/>
      <c r="V4" s="46"/>
      <c r="W4" s="46"/>
      <c r="X4" s="46"/>
      <c r="Y4" s="46"/>
      <c r="Z4" s="46"/>
      <c r="AA4" s="46"/>
      <c r="AB4" s="46"/>
    </row>
    <row r="5" spans="1:28">
      <c r="A5" s="44"/>
      <c r="B5" s="44"/>
      <c r="C5" s="44"/>
      <c r="D5" s="51"/>
      <c r="E5" s="47"/>
      <c r="F5" s="65" t="s">
        <v>12</v>
      </c>
      <c r="G5" s="66"/>
      <c r="H5" s="66"/>
      <c r="I5" s="66"/>
      <c r="J5" s="66"/>
      <c r="K5" s="66"/>
      <c r="L5" s="66"/>
      <c r="M5" s="66"/>
      <c r="N5" s="66"/>
      <c r="O5" s="66"/>
      <c r="P5" s="66"/>
      <c r="Q5" s="66"/>
      <c r="R5" s="66"/>
      <c r="S5" s="67"/>
      <c r="T5" s="62" t="s">
        <v>13</v>
      </c>
      <c r="U5" s="63"/>
      <c r="V5" s="63"/>
      <c r="W5" s="63"/>
      <c r="X5" s="63"/>
      <c r="Y5" s="63"/>
      <c r="Z5" s="63"/>
      <c r="AA5" s="63"/>
      <c r="AB5" s="58" t="s">
        <v>14</v>
      </c>
    </row>
    <row r="6" spans="1:28">
      <c r="A6" s="44"/>
      <c r="B6" s="44"/>
      <c r="C6" s="44"/>
      <c r="D6" s="51"/>
      <c r="E6" s="47"/>
      <c r="F6" s="61" t="s">
        <v>15</v>
      </c>
      <c r="G6" s="60"/>
      <c r="H6" s="60"/>
      <c r="I6" s="60"/>
      <c r="J6" s="60"/>
      <c r="K6" s="60"/>
      <c r="L6" s="60"/>
      <c r="M6" s="60"/>
      <c r="N6" s="60"/>
      <c r="O6" s="60" t="s">
        <v>16</v>
      </c>
      <c r="P6" s="60"/>
      <c r="Q6" s="60" t="s">
        <v>17</v>
      </c>
      <c r="R6" s="60"/>
      <c r="S6" s="64"/>
      <c r="T6" s="61" t="s">
        <v>18</v>
      </c>
      <c r="U6" s="60"/>
      <c r="V6" s="60" t="s">
        <v>19</v>
      </c>
      <c r="W6" s="60"/>
      <c r="X6" s="60"/>
      <c r="Y6" s="60" t="s">
        <v>20</v>
      </c>
      <c r="Z6" s="60"/>
      <c r="AA6" s="60"/>
      <c r="AB6" s="59"/>
    </row>
    <row r="7" spans="1:28" ht="15.75" thickBot="1">
      <c r="A7" s="46"/>
      <c r="B7" s="46"/>
      <c r="C7" s="46"/>
      <c r="D7" s="52"/>
      <c r="E7" s="48"/>
      <c r="F7" s="32" t="s">
        <v>21</v>
      </c>
      <c r="G7" s="33" t="s">
        <v>22</v>
      </c>
      <c r="H7" s="33" t="s">
        <v>21</v>
      </c>
      <c r="I7" s="33"/>
      <c r="J7" s="33" t="s">
        <v>23</v>
      </c>
      <c r="K7" s="33" t="s">
        <v>23</v>
      </c>
      <c r="L7" s="33" t="s">
        <v>21</v>
      </c>
      <c r="M7" s="33" t="s">
        <v>24</v>
      </c>
      <c r="N7" s="33" t="s">
        <v>24</v>
      </c>
      <c r="O7" s="33" t="s">
        <v>23</v>
      </c>
      <c r="P7" s="33" t="s">
        <v>24</v>
      </c>
      <c r="Q7" s="33" t="s">
        <v>24</v>
      </c>
      <c r="R7" s="33" t="s">
        <v>24</v>
      </c>
      <c r="S7" s="36" t="s">
        <v>24</v>
      </c>
      <c r="T7" s="35" t="s">
        <v>23</v>
      </c>
      <c r="U7" s="33" t="s">
        <v>24</v>
      </c>
      <c r="V7" s="33" t="s">
        <v>23</v>
      </c>
      <c r="W7" s="33" t="s">
        <v>23</v>
      </c>
      <c r="X7" s="33" t="s">
        <v>24</v>
      </c>
      <c r="Y7" s="33" t="s">
        <v>24</v>
      </c>
      <c r="Z7" s="33" t="s">
        <v>24</v>
      </c>
      <c r="AA7" s="33" t="s">
        <v>24</v>
      </c>
      <c r="AB7" s="34" t="s">
        <v>24</v>
      </c>
    </row>
    <row r="8" spans="1:28" s="1" customFormat="1" ht="78.75" customHeight="1">
      <c r="A8" s="29" t="s">
        <v>25</v>
      </c>
      <c r="B8" s="13" t="s">
        <v>26</v>
      </c>
      <c r="C8" s="13" t="s">
        <v>27</v>
      </c>
      <c r="D8" s="13" t="s">
        <v>28</v>
      </c>
      <c r="E8" s="13" t="s">
        <v>29</v>
      </c>
      <c r="F8" s="13" t="s">
        <v>30</v>
      </c>
      <c r="G8" s="13" t="s">
        <v>31</v>
      </c>
      <c r="H8" s="13" t="s">
        <v>32</v>
      </c>
      <c r="I8" s="13" t="s">
        <v>33</v>
      </c>
      <c r="J8" s="13" t="s">
        <v>34</v>
      </c>
      <c r="K8" s="13" t="s">
        <v>35</v>
      </c>
      <c r="L8" s="13" t="s">
        <v>36</v>
      </c>
      <c r="M8" s="13" t="s">
        <v>37</v>
      </c>
      <c r="N8" s="13" t="s">
        <v>38</v>
      </c>
      <c r="O8" s="13" t="s">
        <v>39</v>
      </c>
      <c r="P8" s="13" t="s">
        <v>40</v>
      </c>
      <c r="Q8" s="13" t="s">
        <v>41</v>
      </c>
      <c r="R8" s="13" t="s">
        <v>42</v>
      </c>
      <c r="S8" s="37" t="s">
        <v>43</v>
      </c>
      <c r="T8" s="13" t="s">
        <v>44</v>
      </c>
      <c r="U8" s="13" t="s">
        <v>45</v>
      </c>
      <c r="V8" s="13" t="s">
        <v>46</v>
      </c>
      <c r="W8" s="13" t="s">
        <v>47</v>
      </c>
      <c r="X8" s="13" t="s">
        <v>48</v>
      </c>
      <c r="Y8" s="13" t="s">
        <v>49</v>
      </c>
      <c r="Z8" s="13" t="s">
        <v>50</v>
      </c>
      <c r="AA8" s="13" t="s">
        <v>51</v>
      </c>
      <c r="AB8" s="18" t="s">
        <v>52</v>
      </c>
    </row>
    <row r="9" spans="1:28">
      <c r="A9" s="30"/>
      <c r="B9" s="6"/>
      <c r="C9" s="6"/>
      <c r="D9" s="11"/>
      <c r="E9" s="7"/>
      <c r="F9" s="8"/>
      <c r="G9" s="9"/>
      <c r="H9" s="10"/>
      <c r="I9" s="11"/>
      <c r="J9" s="11"/>
      <c r="K9" s="11"/>
      <c r="L9" s="10"/>
      <c r="M9" s="12"/>
      <c r="N9" s="2"/>
      <c r="O9" s="11"/>
      <c r="P9" s="2"/>
      <c r="Q9" s="9"/>
      <c r="R9" s="9"/>
      <c r="S9" s="38"/>
      <c r="T9" s="11"/>
      <c r="U9" s="2"/>
      <c r="V9" s="11"/>
      <c r="W9" s="11"/>
      <c r="X9" s="2"/>
      <c r="Y9" s="9"/>
      <c r="Z9" s="9"/>
      <c r="AA9" s="2"/>
      <c r="AB9" s="19"/>
    </row>
    <row r="10" spans="1:28">
      <c r="A10" s="30"/>
      <c r="B10" s="6"/>
      <c r="C10" s="6"/>
      <c r="D10" s="11"/>
      <c r="E10" s="7"/>
      <c r="F10" s="8"/>
      <c r="G10" s="9"/>
      <c r="H10" s="10"/>
      <c r="I10" s="11"/>
      <c r="J10" s="11"/>
      <c r="K10" s="11"/>
      <c r="L10" s="10"/>
      <c r="M10" s="12"/>
      <c r="N10" s="2">
        <f t="shared" ref="N10:N63" si="0">IF(I10="NO",(F10*G10*(1-H10))*(J10+K10)+(L10*M10),(F10*G10*(1-H10))*K10+(L10*M10))</f>
        <v>0</v>
      </c>
      <c r="O10" s="11"/>
      <c r="P10" s="2">
        <f t="shared" ref="P10:P63" si="1">O10*$C$3</f>
        <v>0</v>
      </c>
      <c r="Q10" s="9"/>
      <c r="R10" s="9"/>
      <c r="S10" s="38">
        <f t="shared" ref="S10:S63" si="2">SUM(Q10:R10)</f>
        <v>0</v>
      </c>
      <c r="T10" s="11"/>
      <c r="U10" s="2">
        <f t="shared" ref="U10:U63" si="3">T10*$G10</f>
        <v>0</v>
      </c>
      <c r="V10" s="11"/>
      <c r="W10" s="11"/>
      <c r="X10" s="2">
        <f t="shared" ref="X10:X63" si="4">V10*$C$2+W10*$C$3</f>
        <v>0</v>
      </c>
      <c r="Y10" s="9"/>
      <c r="Z10" s="9"/>
      <c r="AA10" s="2">
        <f t="shared" ref="AA10:AA63" si="5">SUM(Y10:Z10)</f>
        <v>0</v>
      </c>
      <c r="AB10" s="19">
        <f t="shared" ref="AB10:AB63" si="6">N10+P10+S10-U10-X10-AA10</f>
        <v>0</v>
      </c>
    </row>
    <row r="11" spans="1:28">
      <c r="A11" s="30"/>
      <c r="B11" s="6"/>
      <c r="C11" s="6"/>
      <c r="D11" s="11"/>
      <c r="E11" s="7"/>
      <c r="F11" s="8"/>
      <c r="G11" s="9"/>
      <c r="H11" s="10"/>
      <c r="I11" s="11"/>
      <c r="J11" s="11"/>
      <c r="K11" s="11"/>
      <c r="L11" s="10"/>
      <c r="M11" s="12"/>
      <c r="N11" s="2">
        <f t="shared" si="0"/>
        <v>0</v>
      </c>
      <c r="O11" s="11"/>
      <c r="P11" s="2">
        <f t="shared" si="1"/>
        <v>0</v>
      </c>
      <c r="Q11" s="9"/>
      <c r="R11" s="9"/>
      <c r="S11" s="38">
        <f t="shared" si="2"/>
        <v>0</v>
      </c>
      <c r="T11" s="11"/>
      <c r="U11" s="2">
        <f t="shared" si="3"/>
        <v>0</v>
      </c>
      <c r="V11" s="11"/>
      <c r="W11" s="11"/>
      <c r="X11" s="2">
        <f t="shared" si="4"/>
        <v>0</v>
      </c>
      <c r="Y11" s="9"/>
      <c r="Z11" s="9"/>
      <c r="AA11" s="2">
        <f t="shared" si="5"/>
        <v>0</v>
      </c>
      <c r="AB11" s="19">
        <f t="shared" si="6"/>
        <v>0</v>
      </c>
    </row>
    <row r="12" spans="1:28">
      <c r="A12" s="30"/>
      <c r="B12" s="6"/>
      <c r="C12" s="6"/>
      <c r="D12" s="11"/>
      <c r="E12" s="7"/>
      <c r="F12" s="8"/>
      <c r="G12" s="9"/>
      <c r="H12" s="10"/>
      <c r="I12" s="11"/>
      <c r="J12" s="11"/>
      <c r="K12" s="11"/>
      <c r="L12" s="10"/>
      <c r="M12" s="12"/>
      <c r="N12" s="2">
        <f t="shared" si="0"/>
        <v>0</v>
      </c>
      <c r="O12" s="11"/>
      <c r="P12" s="2">
        <f t="shared" si="1"/>
        <v>0</v>
      </c>
      <c r="Q12" s="9"/>
      <c r="R12" s="9"/>
      <c r="S12" s="38">
        <f t="shared" si="2"/>
        <v>0</v>
      </c>
      <c r="T12" s="11"/>
      <c r="U12" s="2">
        <f t="shared" si="3"/>
        <v>0</v>
      </c>
      <c r="V12" s="11"/>
      <c r="W12" s="11"/>
      <c r="X12" s="2">
        <f t="shared" si="4"/>
        <v>0</v>
      </c>
      <c r="Y12" s="9"/>
      <c r="Z12" s="9"/>
      <c r="AA12" s="2">
        <f t="shared" si="5"/>
        <v>0</v>
      </c>
      <c r="AB12" s="19">
        <f t="shared" si="6"/>
        <v>0</v>
      </c>
    </row>
    <row r="13" spans="1:28">
      <c r="A13" s="30"/>
      <c r="B13" s="6"/>
      <c r="C13" s="6"/>
      <c r="D13" s="11"/>
      <c r="E13" s="7"/>
      <c r="F13" s="8"/>
      <c r="G13" s="9"/>
      <c r="H13" s="10"/>
      <c r="I13" s="11"/>
      <c r="J13" s="11"/>
      <c r="K13" s="11"/>
      <c r="L13" s="10"/>
      <c r="M13" s="12"/>
      <c r="N13" s="2">
        <f t="shared" si="0"/>
        <v>0</v>
      </c>
      <c r="O13" s="11"/>
      <c r="P13" s="2">
        <f t="shared" si="1"/>
        <v>0</v>
      </c>
      <c r="Q13" s="9"/>
      <c r="R13" s="9"/>
      <c r="S13" s="38">
        <f t="shared" si="2"/>
        <v>0</v>
      </c>
      <c r="T13" s="11"/>
      <c r="U13" s="2">
        <f t="shared" si="3"/>
        <v>0</v>
      </c>
      <c r="V13" s="11"/>
      <c r="W13" s="11"/>
      <c r="X13" s="2">
        <f t="shared" si="4"/>
        <v>0</v>
      </c>
      <c r="Y13" s="9"/>
      <c r="Z13" s="9"/>
      <c r="AA13" s="2">
        <f t="shared" si="5"/>
        <v>0</v>
      </c>
      <c r="AB13" s="19">
        <f t="shared" si="6"/>
        <v>0</v>
      </c>
    </row>
    <row r="14" spans="1:28">
      <c r="A14" s="30"/>
      <c r="B14" s="6"/>
      <c r="C14" s="6"/>
      <c r="D14" s="11"/>
      <c r="E14" s="7"/>
      <c r="F14" s="8"/>
      <c r="G14" s="9"/>
      <c r="H14" s="10"/>
      <c r="I14" s="11"/>
      <c r="J14" s="11"/>
      <c r="K14" s="11"/>
      <c r="L14" s="10"/>
      <c r="M14" s="12"/>
      <c r="N14" s="2">
        <f t="shared" si="0"/>
        <v>0</v>
      </c>
      <c r="O14" s="11"/>
      <c r="P14" s="2">
        <f t="shared" si="1"/>
        <v>0</v>
      </c>
      <c r="Q14" s="9"/>
      <c r="R14" s="9"/>
      <c r="S14" s="38">
        <f t="shared" si="2"/>
        <v>0</v>
      </c>
      <c r="T14" s="11"/>
      <c r="U14" s="2">
        <f t="shared" si="3"/>
        <v>0</v>
      </c>
      <c r="V14" s="11"/>
      <c r="W14" s="11"/>
      <c r="X14" s="2">
        <f t="shared" si="4"/>
        <v>0</v>
      </c>
      <c r="Y14" s="9"/>
      <c r="Z14" s="9"/>
      <c r="AA14" s="2">
        <f t="shared" si="5"/>
        <v>0</v>
      </c>
      <c r="AB14" s="19">
        <f t="shared" si="6"/>
        <v>0</v>
      </c>
    </row>
    <row r="15" spans="1:28">
      <c r="A15" s="30"/>
      <c r="B15" s="6"/>
      <c r="C15" s="6"/>
      <c r="D15" s="11"/>
      <c r="E15" s="7"/>
      <c r="F15" s="8"/>
      <c r="G15" s="9"/>
      <c r="H15" s="10"/>
      <c r="I15" s="11"/>
      <c r="J15" s="11"/>
      <c r="K15" s="11"/>
      <c r="L15" s="10"/>
      <c r="M15" s="12"/>
      <c r="N15" s="2">
        <f t="shared" si="0"/>
        <v>0</v>
      </c>
      <c r="O15" s="11"/>
      <c r="P15" s="2">
        <f t="shared" si="1"/>
        <v>0</v>
      </c>
      <c r="Q15" s="9"/>
      <c r="R15" s="9"/>
      <c r="S15" s="38">
        <f t="shared" si="2"/>
        <v>0</v>
      </c>
      <c r="T15" s="11"/>
      <c r="U15" s="2">
        <f t="shared" si="3"/>
        <v>0</v>
      </c>
      <c r="V15" s="11"/>
      <c r="W15" s="11"/>
      <c r="X15" s="2">
        <f t="shared" si="4"/>
        <v>0</v>
      </c>
      <c r="Y15" s="9"/>
      <c r="Z15" s="9"/>
      <c r="AA15" s="2">
        <f t="shared" si="5"/>
        <v>0</v>
      </c>
      <c r="AB15" s="19">
        <f t="shared" si="6"/>
        <v>0</v>
      </c>
    </row>
    <row r="16" spans="1:28">
      <c r="A16" s="30"/>
      <c r="B16" s="6"/>
      <c r="C16" s="6"/>
      <c r="D16" s="11"/>
      <c r="E16" s="7"/>
      <c r="F16" s="8"/>
      <c r="G16" s="9"/>
      <c r="H16" s="10"/>
      <c r="I16" s="11"/>
      <c r="J16" s="11"/>
      <c r="K16" s="11"/>
      <c r="L16" s="10"/>
      <c r="M16" s="12"/>
      <c r="N16" s="2">
        <f t="shared" si="0"/>
        <v>0</v>
      </c>
      <c r="O16" s="11"/>
      <c r="P16" s="2">
        <f t="shared" si="1"/>
        <v>0</v>
      </c>
      <c r="Q16" s="9"/>
      <c r="R16" s="9"/>
      <c r="S16" s="38">
        <f t="shared" si="2"/>
        <v>0</v>
      </c>
      <c r="T16" s="11"/>
      <c r="U16" s="2">
        <f t="shared" si="3"/>
        <v>0</v>
      </c>
      <c r="V16" s="11"/>
      <c r="W16" s="11"/>
      <c r="X16" s="2">
        <f t="shared" si="4"/>
        <v>0</v>
      </c>
      <c r="Y16" s="9"/>
      <c r="Z16" s="9"/>
      <c r="AA16" s="2">
        <f t="shared" si="5"/>
        <v>0</v>
      </c>
      <c r="AB16" s="19">
        <f t="shared" si="6"/>
        <v>0</v>
      </c>
    </row>
    <row r="17" spans="1:28">
      <c r="A17" s="30"/>
      <c r="B17" s="6"/>
      <c r="C17" s="6"/>
      <c r="D17" s="11"/>
      <c r="E17" s="7"/>
      <c r="F17" s="8"/>
      <c r="G17" s="9"/>
      <c r="H17" s="10"/>
      <c r="I17" s="11"/>
      <c r="J17" s="11"/>
      <c r="K17" s="11"/>
      <c r="L17" s="10"/>
      <c r="M17" s="12"/>
      <c r="N17" s="2">
        <f t="shared" si="0"/>
        <v>0</v>
      </c>
      <c r="O17" s="11"/>
      <c r="P17" s="2">
        <f t="shared" si="1"/>
        <v>0</v>
      </c>
      <c r="Q17" s="9"/>
      <c r="R17" s="9"/>
      <c r="S17" s="38">
        <f t="shared" si="2"/>
        <v>0</v>
      </c>
      <c r="T17" s="11"/>
      <c r="U17" s="2">
        <f t="shared" si="3"/>
        <v>0</v>
      </c>
      <c r="V17" s="11"/>
      <c r="W17" s="11"/>
      <c r="X17" s="2">
        <f t="shared" si="4"/>
        <v>0</v>
      </c>
      <c r="Y17" s="9"/>
      <c r="Z17" s="9"/>
      <c r="AA17" s="2">
        <f t="shared" si="5"/>
        <v>0</v>
      </c>
      <c r="AB17" s="19">
        <f t="shared" si="6"/>
        <v>0</v>
      </c>
    </row>
    <row r="18" spans="1:28">
      <c r="A18" s="30"/>
      <c r="B18" s="6"/>
      <c r="C18" s="6"/>
      <c r="D18" s="11"/>
      <c r="E18" s="7"/>
      <c r="F18" s="8"/>
      <c r="G18" s="9"/>
      <c r="H18" s="10"/>
      <c r="I18" s="11"/>
      <c r="J18" s="11"/>
      <c r="K18" s="11"/>
      <c r="L18" s="10"/>
      <c r="M18" s="12"/>
      <c r="N18" s="2">
        <f t="shared" si="0"/>
        <v>0</v>
      </c>
      <c r="O18" s="11"/>
      <c r="P18" s="2">
        <f t="shared" si="1"/>
        <v>0</v>
      </c>
      <c r="Q18" s="9"/>
      <c r="R18" s="9"/>
      <c r="S18" s="38">
        <f t="shared" si="2"/>
        <v>0</v>
      </c>
      <c r="T18" s="11"/>
      <c r="U18" s="2">
        <f t="shared" si="3"/>
        <v>0</v>
      </c>
      <c r="V18" s="11"/>
      <c r="W18" s="11"/>
      <c r="X18" s="2">
        <f t="shared" si="4"/>
        <v>0</v>
      </c>
      <c r="Y18" s="9"/>
      <c r="Z18" s="9"/>
      <c r="AA18" s="2">
        <f t="shared" si="5"/>
        <v>0</v>
      </c>
      <c r="AB18" s="19">
        <f t="shared" si="6"/>
        <v>0</v>
      </c>
    </row>
    <row r="19" spans="1:28">
      <c r="A19" s="30"/>
      <c r="B19" s="6"/>
      <c r="C19" s="6"/>
      <c r="D19" s="11"/>
      <c r="E19" s="7"/>
      <c r="F19" s="8"/>
      <c r="G19" s="9"/>
      <c r="H19" s="10"/>
      <c r="I19" s="11"/>
      <c r="J19" s="11"/>
      <c r="K19" s="11"/>
      <c r="L19" s="10"/>
      <c r="M19" s="12"/>
      <c r="N19" s="2">
        <f t="shared" si="0"/>
        <v>0</v>
      </c>
      <c r="O19" s="11"/>
      <c r="P19" s="2">
        <f t="shared" si="1"/>
        <v>0</v>
      </c>
      <c r="Q19" s="9"/>
      <c r="R19" s="9"/>
      <c r="S19" s="38">
        <f t="shared" si="2"/>
        <v>0</v>
      </c>
      <c r="T19" s="11"/>
      <c r="U19" s="2">
        <f t="shared" si="3"/>
        <v>0</v>
      </c>
      <c r="V19" s="11"/>
      <c r="W19" s="11"/>
      <c r="X19" s="2">
        <f t="shared" si="4"/>
        <v>0</v>
      </c>
      <c r="Y19" s="9"/>
      <c r="Z19" s="9"/>
      <c r="AA19" s="2">
        <f t="shared" si="5"/>
        <v>0</v>
      </c>
      <c r="AB19" s="19">
        <f t="shared" si="6"/>
        <v>0</v>
      </c>
    </row>
    <row r="20" spans="1:28">
      <c r="A20" s="30"/>
      <c r="B20" s="6"/>
      <c r="C20" s="6"/>
      <c r="D20" s="11"/>
      <c r="E20" s="7"/>
      <c r="F20" s="8"/>
      <c r="G20" s="9"/>
      <c r="H20" s="10"/>
      <c r="I20" s="11"/>
      <c r="J20" s="11"/>
      <c r="K20" s="11"/>
      <c r="L20" s="10"/>
      <c r="M20" s="12"/>
      <c r="N20" s="2">
        <f t="shared" si="0"/>
        <v>0</v>
      </c>
      <c r="O20" s="11"/>
      <c r="P20" s="2">
        <f t="shared" si="1"/>
        <v>0</v>
      </c>
      <c r="Q20" s="9"/>
      <c r="R20" s="9"/>
      <c r="S20" s="38">
        <f t="shared" si="2"/>
        <v>0</v>
      </c>
      <c r="T20" s="11"/>
      <c r="U20" s="2">
        <f t="shared" si="3"/>
        <v>0</v>
      </c>
      <c r="V20" s="11"/>
      <c r="W20" s="11"/>
      <c r="X20" s="2">
        <f t="shared" si="4"/>
        <v>0</v>
      </c>
      <c r="Y20" s="9"/>
      <c r="Z20" s="9"/>
      <c r="AA20" s="2">
        <f t="shared" si="5"/>
        <v>0</v>
      </c>
      <c r="AB20" s="19">
        <f t="shared" si="6"/>
        <v>0</v>
      </c>
    </row>
    <row r="21" spans="1:28">
      <c r="A21" s="30"/>
      <c r="B21" s="6"/>
      <c r="C21" s="6"/>
      <c r="D21" s="11"/>
      <c r="E21" s="7"/>
      <c r="F21" s="8"/>
      <c r="G21" s="9"/>
      <c r="H21" s="10"/>
      <c r="I21" s="11"/>
      <c r="J21" s="11"/>
      <c r="K21" s="11"/>
      <c r="L21" s="10"/>
      <c r="M21" s="12"/>
      <c r="N21" s="2">
        <f t="shared" si="0"/>
        <v>0</v>
      </c>
      <c r="O21" s="11"/>
      <c r="P21" s="2">
        <f t="shared" si="1"/>
        <v>0</v>
      </c>
      <c r="Q21" s="9"/>
      <c r="R21" s="9"/>
      <c r="S21" s="38">
        <f t="shared" si="2"/>
        <v>0</v>
      </c>
      <c r="T21" s="11"/>
      <c r="U21" s="2">
        <f t="shared" si="3"/>
        <v>0</v>
      </c>
      <c r="V21" s="11"/>
      <c r="W21" s="11"/>
      <c r="X21" s="2">
        <f t="shared" si="4"/>
        <v>0</v>
      </c>
      <c r="Y21" s="9"/>
      <c r="Z21" s="9"/>
      <c r="AA21" s="2">
        <f t="shared" si="5"/>
        <v>0</v>
      </c>
      <c r="AB21" s="19">
        <f t="shared" si="6"/>
        <v>0</v>
      </c>
    </row>
    <row r="22" spans="1:28">
      <c r="A22" s="30"/>
      <c r="B22" s="6"/>
      <c r="C22" s="6"/>
      <c r="D22" s="11"/>
      <c r="E22" s="7"/>
      <c r="F22" s="8"/>
      <c r="G22" s="9"/>
      <c r="H22" s="10"/>
      <c r="I22" s="11"/>
      <c r="J22" s="11"/>
      <c r="K22" s="11"/>
      <c r="L22" s="10"/>
      <c r="M22" s="12"/>
      <c r="N22" s="2">
        <f t="shared" si="0"/>
        <v>0</v>
      </c>
      <c r="O22" s="11"/>
      <c r="P22" s="2">
        <f t="shared" si="1"/>
        <v>0</v>
      </c>
      <c r="Q22" s="9"/>
      <c r="R22" s="9"/>
      <c r="S22" s="38">
        <f t="shared" si="2"/>
        <v>0</v>
      </c>
      <c r="T22" s="11"/>
      <c r="U22" s="2">
        <f t="shared" si="3"/>
        <v>0</v>
      </c>
      <c r="V22" s="11"/>
      <c r="W22" s="11"/>
      <c r="X22" s="2">
        <f t="shared" si="4"/>
        <v>0</v>
      </c>
      <c r="Y22" s="9"/>
      <c r="Z22" s="9"/>
      <c r="AA22" s="2">
        <f t="shared" si="5"/>
        <v>0</v>
      </c>
      <c r="AB22" s="19">
        <f t="shared" si="6"/>
        <v>0</v>
      </c>
    </row>
    <row r="23" spans="1:28">
      <c r="A23" s="30"/>
      <c r="B23" s="6"/>
      <c r="C23" s="6"/>
      <c r="D23" s="11"/>
      <c r="E23" s="7"/>
      <c r="F23" s="8"/>
      <c r="G23" s="9"/>
      <c r="H23" s="10"/>
      <c r="I23" s="11"/>
      <c r="J23" s="11"/>
      <c r="K23" s="11"/>
      <c r="L23" s="10"/>
      <c r="M23" s="12"/>
      <c r="N23" s="2">
        <f t="shared" si="0"/>
        <v>0</v>
      </c>
      <c r="O23" s="11"/>
      <c r="P23" s="2">
        <f t="shared" si="1"/>
        <v>0</v>
      </c>
      <c r="Q23" s="9"/>
      <c r="R23" s="9"/>
      <c r="S23" s="38">
        <f t="shared" si="2"/>
        <v>0</v>
      </c>
      <c r="T23" s="11"/>
      <c r="U23" s="2">
        <f t="shared" si="3"/>
        <v>0</v>
      </c>
      <c r="V23" s="11"/>
      <c r="W23" s="11"/>
      <c r="X23" s="2">
        <f t="shared" si="4"/>
        <v>0</v>
      </c>
      <c r="Y23" s="9"/>
      <c r="Z23" s="9"/>
      <c r="AA23" s="2">
        <f t="shared" si="5"/>
        <v>0</v>
      </c>
      <c r="AB23" s="19">
        <f t="shared" si="6"/>
        <v>0</v>
      </c>
    </row>
    <row r="24" spans="1:28">
      <c r="A24" s="30"/>
      <c r="B24" s="6"/>
      <c r="C24" s="6"/>
      <c r="D24" s="11"/>
      <c r="E24" s="7"/>
      <c r="F24" s="8"/>
      <c r="G24" s="9"/>
      <c r="H24" s="10"/>
      <c r="I24" s="11"/>
      <c r="J24" s="11"/>
      <c r="K24" s="11"/>
      <c r="L24" s="10"/>
      <c r="M24" s="12"/>
      <c r="N24" s="2">
        <f t="shared" si="0"/>
        <v>0</v>
      </c>
      <c r="O24" s="11"/>
      <c r="P24" s="2">
        <f t="shared" si="1"/>
        <v>0</v>
      </c>
      <c r="Q24" s="9"/>
      <c r="R24" s="9"/>
      <c r="S24" s="38">
        <f t="shared" si="2"/>
        <v>0</v>
      </c>
      <c r="T24" s="11"/>
      <c r="U24" s="2">
        <f t="shared" si="3"/>
        <v>0</v>
      </c>
      <c r="V24" s="11"/>
      <c r="W24" s="11"/>
      <c r="X24" s="2">
        <f t="shared" si="4"/>
        <v>0</v>
      </c>
      <c r="Y24" s="9"/>
      <c r="Z24" s="9"/>
      <c r="AA24" s="2">
        <f t="shared" si="5"/>
        <v>0</v>
      </c>
      <c r="AB24" s="19">
        <f t="shared" si="6"/>
        <v>0</v>
      </c>
    </row>
    <row r="25" spans="1:28">
      <c r="A25" s="30"/>
      <c r="B25" s="6"/>
      <c r="C25" s="6"/>
      <c r="D25" s="11"/>
      <c r="E25" s="7"/>
      <c r="F25" s="8"/>
      <c r="G25" s="9"/>
      <c r="H25" s="10"/>
      <c r="I25" s="11"/>
      <c r="J25" s="11"/>
      <c r="K25" s="11"/>
      <c r="L25" s="10"/>
      <c r="M25" s="12"/>
      <c r="N25" s="2">
        <f t="shared" si="0"/>
        <v>0</v>
      </c>
      <c r="O25" s="11"/>
      <c r="P25" s="2">
        <f t="shared" si="1"/>
        <v>0</v>
      </c>
      <c r="Q25" s="9"/>
      <c r="R25" s="9"/>
      <c r="S25" s="38">
        <f t="shared" si="2"/>
        <v>0</v>
      </c>
      <c r="T25" s="11"/>
      <c r="U25" s="2">
        <f t="shared" si="3"/>
        <v>0</v>
      </c>
      <c r="V25" s="11"/>
      <c r="W25" s="11"/>
      <c r="X25" s="2">
        <f t="shared" si="4"/>
        <v>0</v>
      </c>
      <c r="Y25" s="9"/>
      <c r="Z25" s="9"/>
      <c r="AA25" s="2">
        <f t="shared" si="5"/>
        <v>0</v>
      </c>
      <c r="AB25" s="19">
        <f t="shared" si="6"/>
        <v>0</v>
      </c>
    </row>
    <row r="26" spans="1:28">
      <c r="A26" s="30"/>
      <c r="B26" s="6"/>
      <c r="C26" s="6"/>
      <c r="D26" s="11"/>
      <c r="E26" s="7"/>
      <c r="F26" s="8"/>
      <c r="G26" s="9"/>
      <c r="H26" s="10"/>
      <c r="I26" s="11"/>
      <c r="J26" s="11"/>
      <c r="K26" s="11"/>
      <c r="L26" s="10"/>
      <c r="M26" s="12"/>
      <c r="N26" s="2">
        <f t="shared" si="0"/>
        <v>0</v>
      </c>
      <c r="O26" s="11"/>
      <c r="P26" s="2">
        <f t="shared" si="1"/>
        <v>0</v>
      </c>
      <c r="Q26" s="9"/>
      <c r="R26" s="9"/>
      <c r="S26" s="38">
        <f t="shared" si="2"/>
        <v>0</v>
      </c>
      <c r="T26" s="11"/>
      <c r="U26" s="2">
        <f t="shared" si="3"/>
        <v>0</v>
      </c>
      <c r="V26" s="11"/>
      <c r="W26" s="11"/>
      <c r="X26" s="2">
        <f t="shared" si="4"/>
        <v>0</v>
      </c>
      <c r="Y26" s="9"/>
      <c r="Z26" s="9"/>
      <c r="AA26" s="2">
        <f t="shared" si="5"/>
        <v>0</v>
      </c>
      <c r="AB26" s="19">
        <f t="shared" si="6"/>
        <v>0</v>
      </c>
    </row>
    <row r="27" spans="1:28">
      <c r="A27" s="30"/>
      <c r="B27" s="6"/>
      <c r="C27" s="6"/>
      <c r="D27" s="11"/>
      <c r="E27" s="7"/>
      <c r="F27" s="8"/>
      <c r="G27" s="9"/>
      <c r="H27" s="10"/>
      <c r="I27" s="11"/>
      <c r="J27" s="11"/>
      <c r="K27" s="11"/>
      <c r="L27" s="10"/>
      <c r="M27" s="12"/>
      <c r="N27" s="2">
        <f t="shared" si="0"/>
        <v>0</v>
      </c>
      <c r="O27" s="11"/>
      <c r="P27" s="2">
        <f t="shared" si="1"/>
        <v>0</v>
      </c>
      <c r="Q27" s="9"/>
      <c r="R27" s="9"/>
      <c r="S27" s="38">
        <f t="shared" si="2"/>
        <v>0</v>
      </c>
      <c r="T27" s="11"/>
      <c r="U27" s="2">
        <f t="shared" si="3"/>
        <v>0</v>
      </c>
      <c r="V27" s="11"/>
      <c r="W27" s="11"/>
      <c r="X27" s="2">
        <f t="shared" si="4"/>
        <v>0</v>
      </c>
      <c r="Y27" s="9"/>
      <c r="Z27" s="9"/>
      <c r="AA27" s="2">
        <f t="shared" si="5"/>
        <v>0</v>
      </c>
      <c r="AB27" s="19">
        <f t="shared" si="6"/>
        <v>0</v>
      </c>
    </row>
    <row r="28" spans="1:28">
      <c r="A28" s="30"/>
      <c r="B28" s="6"/>
      <c r="C28" s="6"/>
      <c r="D28" s="11"/>
      <c r="E28" s="7"/>
      <c r="F28" s="8"/>
      <c r="G28" s="9"/>
      <c r="H28" s="10"/>
      <c r="I28" s="11"/>
      <c r="J28" s="11"/>
      <c r="K28" s="11"/>
      <c r="L28" s="10"/>
      <c r="M28" s="12"/>
      <c r="N28" s="2">
        <f t="shared" si="0"/>
        <v>0</v>
      </c>
      <c r="O28" s="11"/>
      <c r="P28" s="2">
        <f t="shared" si="1"/>
        <v>0</v>
      </c>
      <c r="Q28" s="9"/>
      <c r="R28" s="9"/>
      <c r="S28" s="38">
        <f t="shared" si="2"/>
        <v>0</v>
      </c>
      <c r="T28" s="11"/>
      <c r="U28" s="2">
        <f t="shared" si="3"/>
        <v>0</v>
      </c>
      <c r="V28" s="11"/>
      <c r="W28" s="11"/>
      <c r="X28" s="2">
        <f t="shared" si="4"/>
        <v>0</v>
      </c>
      <c r="Y28" s="9"/>
      <c r="Z28" s="9"/>
      <c r="AA28" s="2">
        <f t="shared" si="5"/>
        <v>0</v>
      </c>
      <c r="AB28" s="19">
        <f t="shared" si="6"/>
        <v>0</v>
      </c>
    </row>
    <row r="29" spans="1:28">
      <c r="A29" s="30"/>
      <c r="B29" s="6"/>
      <c r="C29" s="6"/>
      <c r="D29" s="11"/>
      <c r="E29" s="7"/>
      <c r="F29" s="8"/>
      <c r="G29" s="9"/>
      <c r="H29" s="10"/>
      <c r="I29" s="11"/>
      <c r="J29" s="11"/>
      <c r="K29" s="11"/>
      <c r="L29" s="10"/>
      <c r="M29" s="12"/>
      <c r="N29" s="2">
        <f t="shared" si="0"/>
        <v>0</v>
      </c>
      <c r="O29" s="11"/>
      <c r="P29" s="2">
        <f t="shared" si="1"/>
        <v>0</v>
      </c>
      <c r="Q29" s="9"/>
      <c r="R29" s="9"/>
      <c r="S29" s="38">
        <f t="shared" si="2"/>
        <v>0</v>
      </c>
      <c r="T29" s="11"/>
      <c r="U29" s="2">
        <f t="shared" si="3"/>
        <v>0</v>
      </c>
      <c r="V29" s="11"/>
      <c r="W29" s="11"/>
      <c r="X29" s="2">
        <f t="shared" si="4"/>
        <v>0</v>
      </c>
      <c r="Y29" s="9"/>
      <c r="Z29" s="9"/>
      <c r="AA29" s="2">
        <f t="shared" si="5"/>
        <v>0</v>
      </c>
      <c r="AB29" s="19">
        <f t="shared" si="6"/>
        <v>0</v>
      </c>
    </row>
    <row r="30" spans="1:28">
      <c r="A30" s="30"/>
      <c r="B30" s="6"/>
      <c r="C30" s="6"/>
      <c r="D30" s="11"/>
      <c r="E30" s="7"/>
      <c r="F30" s="8"/>
      <c r="G30" s="9"/>
      <c r="H30" s="10"/>
      <c r="I30" s="11"/>
      <c r="J30" s="11"/>
      <c r="K30" s="11"/>
      <c r="L30" s="10"/>
      <c r="M30" s="12"/>
      <c r="N30" s="2">
        <f t="shared" si="0"/>
        <v>0</v>
      </c>
      <c r="O30" s="11"/>
      <c r="P30" s="2">
        <f t="shared" si="1"/>
        <v>0</v>
      </c>
      <c r="Q30" s="9"/>
      <c r="R30" s="9"/>
      <c r="S30" s="38">
        <f t="shared" si="2"/>
        <v>0</v>
      </c>
      <c r="T30" s="11"/>
      <c r="U30" s="2">
        <f t="shared" si="3"/>
        <v>0</v>
      </c>
      <c r="V30" s="11"/>
      <c r="W30" s="11"/>
      <c r="X30" s="2">
        <f t="shared" si="4"/>
        <v>0</v>
      </c>
      <c r="Y30" s="9"/>
      <c r="Z30" s="9"/>
      <c r="AA30" s="2">
        <f t="shared" si="5"/>
        <v>0</v>
      </c>
      <c r="AB30" s="19">
        <f t="shared" si="6"/>
        <v>0</v>
      </c>
    </row>
    <row r="31" spans="1:28">
      <c r="A31" s="30"/>
      <c r="B31" s="6"/>
      <c r="C31" s="6"/>
      <c r="D31" s="11"/>
      <c r="E31" s="7"/>
      <c r="F31" s="8"/>
      <c r="G31" s="9"/>
      <c r="H31" s="10"/>
      <c r="I31" s="11"/>
      <c r="J31" s="11"/>
      <c r="K31" s="11"/>
      <c r="L31" s="10"/>
      <c r="M31" s="12"/>
      <c r="N31" s="2">
        <f t="shared" si="0"/>
        <v>0</v>
      </c>
      <c r="O31" s="11"/>
      <c r="P31" s="2">
        <f t="shared" si="1"/>
        <v>0</v>
      </c>
      <c r="Q31" s="9"/>
      <c r="R31" s="9"/>
      <c r="S31" s="38">
        <f t="shared" si="2"/>
        <v>0</v>
      </c>
      <c r="T31" s="11"/>
      <c r="U31" s="2">
        <f t="shared" si="3"/>
        <v>0</v>
      </c>
      <c r="V31" s="11"/>
      <c r="W31" s="11"/>
      <c r="X31" s="2">
        <f t="shared" si="4"/>
        <v>0</v>
      </c>
      <c r="Y31" s="9"/>
      <c r="Z31" s="9"/>
      <c r="AA31" s="2">
        <f t="shared" si="5"/>
        <v>0</v>
      </c>
      <c r="AB31" s="19">
        <f t="shared" si="6"/>
        <v>0</v>
      </c>
    </row>
    <row r="32" spans="1:28">
      <c r="A32" s="30"/>
      <c r="B32" s="6"/>
      <c r="C32" s="6"/>
      <c r="D32" s="11"/>
      <c r="E32" s="7"/>
      <c r="F32" s="8"/>
      <c r="G32" s="9"/>
      <c r="H32" s="10"/>
      <c r="I32" s="11"/>
      <c r="J32" s="11"/>
      <c r="K32" s="11"/>
      <c r="L32" s="10"/>
      <c r="M32" s="12"/>
      <c r="N32" s="2">
        <f t="shared" si="0"/>
        <v>0</v>
      </c>
      <c r="O32" s="11"/>
      <c r="P32" s="2">
        <f t="shared" si="1"/>
        <v>0</v>
      </c>
      <c r="Q32" s="9"/>
      <c r="R32" s="9"/>
      <c r="S32" s="38">
        <f t="shared" si="2"/>
        <v>0</v>
      </c>
      <c r="T32" s="11"/>
      <c r="U32" s="2">
        <f t="shared" si="3"/>
        <v>0</v>
      </c>
      <c r="V32" s="11"/>
      <c r="W32" s="11"/>
      <c r="X32" s="2">
        <f t="shared" si="4"/>
        <v>0</v>
      </c>
      <c r="Y32" s="9"/>
      <c r="Z32" s="9"/>
      <c r="AA32" s="2">
        <f t="shared" si="5"/>
        <v>0</v>
      </c>
      <c r="AB32" s="19">
        <f t="shared" si="6"/>
        <v>0</v>
      </c>
    </row>
    <row r="33" spans="1:28">
      <c r="A33" s="30"/>
      <c r="B33" s="6"/>
      <c r="C33" s="6"/>
      <c r="D33" s="11"/>
      <c r="E33" s="7"/>
      <c r="F33" s="8"/>
      <c r="G33" s="9"/>
      <c r="H33" s="10"/>
      <c r="I33" s="11"/>
      <c r="J33" s="11"/>
      <c r="K33" s="11"/>
      <c r="L33" s="10"/>
      <c r="M33" s="12"/>
      <c r="N33" s="2">
        <f t="shared" si="0"/>
        <v>0</v>
      </c>
      <c r="O33" s="11"/>
      <c r="P33" s="2">
        <f t="shared" si="1"/>
        <v>0</v>
      </c>
      <c r="Q33" s="9"/>
      <c r="R33" s="9"/>
      <c r="S33" s="38">
        <f t="shared" si="2"/>
        <v>0</v>
      </c>
      <c r="T33" s="11"/>
      <c r="U33" s="2">
        <f t="shared" si="3"/>
        <v>0</v>
      </c>
      <c r="V33" s="11"/>
      <c r="W33" s="11"/>
      <c r="X33" s="2">
        <f t="shared" si="4"/>
        <v>0</v>
      </c>
      <c r="Y33" s="9"/>
      <c r="Z33" s="9"/>
      <c r="AA33" s="2">
        <f t="shared" si="5"/>
        <v>0</v>
      </c>
      <c r="AB33" s="19">
        <f t="shared" si="6"/>
        <v>0</v>
      </c>
    </row>
    <row r="34" spans="1:28">
      <c r="A34" s="30"/>
      <c r="B34" s="6"/>
      <c r="C34" s="6"/>
      <c r="D34" s="11"/>
      <c r="E34" s="7"/>
      <c r="F34" s="8"/>
      <c r="G34" s="9"/>
      <c r="H34" s="10"/>
      <c r="I34" s="11"/>
      <c r="J34" s="11"/>
      <c r="K34" s="11"/>
      <c r="L34" s="10"/>
      <c r="M34" s="12"/>
      <c r="N34" s="2">
        <f t="shared" si="0"/>
        <v>0</v>
      </c>
      <c r="O34" s="11"/>
      <c r="P34" s="2">
        <f t="shared" si="1"/>
        <v>0</v>
      </c>
      <c r="Q34" s="9"/>
      <c r="R34" s="9"/>
      <c r="S34" s="38">
        <f t="shared" si="2"/>
        <v>0</v>
      </c>
      <c r="T34" s="11"/>
      <c r="U34" s="2">
        <f t="shared" si="3"/>
        <v>0</v>
      </c>
      <c r="V34" s="11"/>
      <c r="W34" s="11"/>
      <c r="X34" s="2">
        <f t="shared" si="4"/>
        <v>0</v>
      </c>
      <c r="Y34" s="9"/>
      <c r="Z34" s="9"/>
      <c r="AA34" s="2">
        <f t="shared" si="5"/>
        <v>0</v>
      </c>
      <c r="AB34" s="19">
        <f t="shared" si="6"/>
        <v>0</v>
      </c>
    </row>
    <row r="35" spans="1:28">
      <c r="A35" s="30"/>
      <c r="B35" s="6"/>
      <c r="C35" s="6"/>
      <c r="D35" s="11"/>
      <c r="E35" s="7"/>
      <c r="F35" s="8"/>
      <c r="G35" s="9"/>
      <c r="H35" s="10"/>
      <c r="I35" s="11"/>
      <c r="J35" s="11"/>
      <c r="K35" s="11"/>
      <c r="L35" s="10"/>
      <c r="M35" s="12"/>
      <c r="N35" s="2">
        <f t="shared" si="0"/>
        <v>0</v>
      </c>
      <c r="O35" s="11"/>
      <c r="P35" s="2">
        <f t="shared" si="1"/>
        <v>0</v>
      </c>
      <c r="Q35" s="9"/>
      <c r="R35" s="9"/>
      <c r="S35" s="38">
        <f t="shared" si="2"/>
        <v>0</v>
      </c>
      <c r="T35" s="11"/>
      <c r="U35" s="2">
        <f t="shared" si="3"/>
        <v>0</v>
      </c>
      <c r="V35" s="11"/>
      <c r="W35" s="11"/>
      <c r="X35" s="2">
        <f t="shared" si="4"/>
        <v>0</v>
      </c>
      <c r="Y35" s="9"/>
      <c r="Z35" s="9"/>
      <c r="AA35" s="2">
        <f t="shared" si="5"/>
        <v>0</v>
      </c>
      <c r="AB35" s="19">
        <f t="shared" si="6"/>
        <v>0</v>
      </c>
    </row>
    <row r="36" spans="1:28">
      <c r="A36" s="30"/>
      <c r="B36" s="6"/>
      <c r="C36" s="6"/>
      <c r="D36" s="11"/>
      <c r="E36" s="7"/>
      <c r="F36" s="8"/>
      <c r="G36" s="9"/>
      <c r="H36" s="10"/>
      <c r="I36" s="11"/>
      <c r="J36" s="11"/>
      <c r="K36" s="11"/>
      <c r="L36" s="10"/>
      <c r="M36" s="12"/>
      <c r="N36" s="2">
        <f t="shared" si="0"/>
        <v>0</v>
      </c>
      <c r="O36" s="11"/>
      <c r="P36" s="2">
        <f t="shared" si="1"/>
        <v>0</v>
      </c>
      <c r="Q36" s="9"/>
      <c r="R36" s="9"/>
      <c r="S36" s="38">
        <f t="shared" si="2"/>
        <v>0</v>
      </c>
      <c r="T36" s="11"/>
      <c r="U36" s="2">
        <f t="shared" si="3"/>
        <v>0</v>
      </c>
      <c r="V36" s="11"/>
      <c r="W36" s="11"/>
      <c r="X36" s="2">
        <f t="shared" si="4"/>
        <v>0</v>
      </c>
      <c r="Y36" s="9"/>
      <c r="Z36" s="9"/>
      <c r="AA36" s="2">
        <f t="shared" si="5"/>
        <v>0</v>
      </c>
      <c r="AB36" s="19">
        <f t="shared" si="6"/>
        <v>0</v>
      </c>
    </row>
    <row r="37" spans="1:28">
      <c r="A37" s="30"/>
      <c r="B37" s="6"/>
      <c r="C37" s="6"/>
      <c r="D37" s="11"/>
      <c r="E37" s="7"/>
      <c r="F37" s="8"/>
      <c r="G37" s="9"/>
      <c r="H37" s="10"/>
      <c r="I37" s="11"/>
      <c r="J37" s="11"/>
      <c r="K37" s="11"/>
      <c r="L37" s="10"/>
      <c r="M37" s="12"/>
      <c r="N37" s="2">
        <f t="shared" si="0"/>
        <v>0</v>
      </c>
      <c r="O37" s="11"/>
      <c r="P37" s="2">
        <f t="shared" si="1"/>
        <v>0</v>
      </c>
      <c r="Q37" s="9"/>
      <c r="R37" s="9"/>
      <c r="S37" s="38">
        <f t="shared" si="2"/>
        <v>0</v>
      </c>
      <c r="T37" s="11"/>
      <c r="U37" s="2">
        <f t="shared" si="3"/>
        <v>0</v>
      </c>
      <c r="V37" s="11"/>
      <c r="W37" s="11"/>
      <c r="X37" s="2">
        <f t="shared" si="4"/>
        <v>0</v>
      </c>
      <c r="Y37" s="9"/>
      <c r="Z37" s="9"/>
      <c r="AA37" s="2">
        <f t="shared" si="5"/>
        <v>0</v>
      </c>
      <c r="AB37" s="19">
        <f t="shared" si="6"/>
        <v>0</v>
      </c>
    </row>
    <row r="38" spans="1:28">
      <c r="A38" s="30"/>
      <c r="B38" s="6"/>
      <c r="C38" s="6"/>
      <c r="D38" s="11"/>
      <c r="E38" s="7"/>
      <c r="F38" s="8"/>
      <c r="G38" s="9"/>
      <c r="H38" s="10"/>
      <c r="I38" s="11"/>
      <c r="J38" s="11"/>
      <c r="K38" s="11"/>
      <c r="L38" s="10"/>
      <c r="M38" s="12"/>
      <c r="N38" s="2">
        <f t="shared" si="0"/>
        <v>0</v>
      </c>
      <c r="O38" s="11"/>
      <c r="P38" s="2">
        <f t="shared" si="1"/>
        <v>0</v>
      </c>
      <c r="Q38" s="9"/>
      <c r="R38" s="9"/>
      <c r="S38" s="38">
        <f t="shared" si="2"/>
        <v>0</v>
      </c>
      <c r="T38" s="11"/>
      <c r="U38" s="2">
        <f t="shared" si="3"/>
        <v>0</v>
      </c>
      <c r="V38" s="11"/>
      <c r="W38" s="11"/>
      <c r="X38" s="2">
        <f t="shared" si="4"/>
        <v>0</v>
      </c>
      <c r="Y38" s="9"/>
      <c r="Z38" s="9"/>
      <c r="AA38" s="2">
        <f t="shared" si="5"/>
        <v>0</v>
      </c>
      <c r="AB38" s="19">
        <f t="shared" si="6"/>
        <v>0</v>
      </c>
    </row>
    <row r="39" spans="1:28">
      <c r="A39" s="30"/>
      <c r="B39" s="6"/>
      <c r="C39" s="6"/>
      <c r="D39" s="11"/>
      <c r="E39" s="7"/>
      <c r="F39" s="8"/>
      <c r="G39" s="9"/>
      <c r="H39" s="10"/>
      <c r="I39" s="11"/>
      <c r="J39" s="11"/>
      <c r="K39" s="11"/>
      <c r="L39" s="10"/>
      <c r="M39" s="12"/>
      <c r="N39" s="2">
        <f t="shared" si="0"/>
        <v>0</v>
      </c>
      <c r="O39" s="11"/>
      <c r="P39" s="2">
        <f t="shared" si="1"/>
        <v>0</v>
      </c>
      <c r="Q39" s="9"/>
      <c r="R39" s="9"/>
      <c r="S39" s="38">
        <f t="shared" si="2"/>
        <v>0</v>
      </c>
      <c r="T39" s="11"/>
      <c r="U39" s="2">
        <f t="shared" si="3"/>
        <v>0</v>
      </c>
      <c r="V39" s="11"/>
      <c r="W39" s="11"/>
      <c r="X39" s="2">
        <f t="shared" si="4"/>
        <v>0</v>
      </c>
      <c r="Y39" s="9"/>
      <c r="Z39" s="9"/>
      <c r="AA39" s="2">
        <f t="shared" si="5"/>
        <v>0</v>
      </c>
      <c r="AB39" s="19">
        <f t="shared" si="6"/>
        <v>0</v>
      </c>
    </row>
    <row r="40" spans="1:28">
      <c r="A40" s="30"/>
      <c r="B40" s="6"/>
      <c r="C40" s="6"/>
      <c r="D40" s="11"/>
      <c r="E40" s="7"/>
      <c r="F40" s="8"/>
      <c r="G40" s="9"/>
      <c r="H40" s="10"/>
      <c r="I40" s="11"/>
      <c r="J40" s="11"/>
      <c r="K40" s="11"/>
      <c r="L40" s="10"/>
      <c r="M40" s="12"/>
      <c r="N40" s="2">
        <f t="shared" si="0"/>
        <v>0</v>
      </c>
      <c r="O40" s="11"/>
      <c r="P40" s="2">
        <f t="shared" si="1"/>
        <v>0</v>
      </c>
      <c r="Q40" s="9"/>
      <c r="R40" s="9"/>
      <c r="S40" s="38">
        <f t="shared" si="2"/>
        <v>0</v>
      </c>
      <c r="T40" s="11"/>
      <c r="U40" s="2">
        <f t="shared" si="3"/>
        <v>0</v>
      </c>
      <c r="V40" s="11"/>
      <c r="W40" s="11"/>
      <c r="X40" s="2">
        <f t="shared" si="4"/>
        <v>0</v>
      </c>
      <c r="Y40" s="9"/>
      <c r="Z40" s="9"/>
      <c r="AA40" s="2">
        <f t="shared" si="5"/>
        <v>0</v>
      </c>
      <c r="AB40" s="19">
        <f t="shared" si="6"/>
        <v>0</v>
      </c>
    </row>
    <row r="41" spans="1:28">
      <c r="A41" s="30"/>
      <c r="B41" s="6"/>
      <c r="C41" s="6"/>
      <c r="D41" s="11"/>
      <c r="E41" s="7"/>
      <c r="F41" s="8"/>
      <c r="G41" s="9"/>
      <c r="H41" s="10"/>
      <c r="I41" s="11"/>
      <c r="J41" s="11"/>
      <c r="K41" s="11"/>
      <c r="L41" s="10"/>
      <c r="M41" s="12"/>
      <c r="N41" s="2">
        <f t="shared" si="0"/>
        <v>0</v>
      </c>
      <c r="O41" s="11"/>
      <c r="P41" s="2">
        <f t="shared" si="1"/>
        <v>0</v>
      </c>
      <c r="Q41" s="9"/>
      <c r="R41" s="9"/>
      <c r="S41" s="38">
        <f t="shared" si="2"/>
        <v>0</v>
      </c>
      <c r="T41" s="11"/>
      <c r="U41" s="2">
        <f t="shared" si="3"/>
        <v>0</v>
      </c>
      <c r="V41" s="11"/>
      <c r="W41" s="11"/>
      <c r="X41" s="2">
        <f t="shared" si="4"/>
        <v>0</v>
      </c>
      <c r="Y41" s="9"/>
      <c r="Z41" s="9"/>
      <c r="AA41" s="2">
        <f t="shared" si="5"/>
        <v>0</v>
      </c>
      <c r="AB41" s="19">
        <f t="shared" si="6"/>
        <v>0</v>
      </c>
    </row>
    <row r="42" spans="1:28">
      <c r="A42" s="30"/>
      <c r="B42" s="6"/>
      <c r="C42" s="6"/>
      <c r="D42" s="11"/>
      <c r="E42" s="7"/>
      <c r="F42" s="8"/>
      <c r="G42" s="9"/>
      <c r="H42" s="10"/>
      <c r="I42" s="11"/>
      <c r="J42" s="11"/>
      <c r="K42" s="11"/>
      <c r="L42" s="10"/>
      <c r="M42" s="12"/>
      <c r="N42" s="2">
        <f t="shared" si="0"/>
        <v>0</v>
      </c>
      <c r="O42" s="11"/>
      <c r="P42" s="2">
        <f t="shared" si="1"/>
        <v>0</v>
      </c>
      <c r="Q42" s="9"/>
      <c r="R42" s="9"/>
      <c r="S42" s="38">
        <f t="shared" si="2"/>
        <v>0</v>
      </c>
      <c r="T42" s="11"/>
      <c r="U42" s="2">
        <f t="shared" si="3"/>
        <v>0</v>
      </c>
      <c r="V42" s="11"/>
      <c r="W42" s="11"/>
      <c r="X42" s="2">
        <f t="shared" si="4"/>
        <v>0</v>
      </c>
      <c r="Y42" s="9"/>
      <c r="Z42" s="9"/>
      <c r="AA42" s="2">
        <f t="shared" si="5"/>
        <v>0</v>
      </c>
      <c r="AB42" s="19">
        <f t="shared" si="6"/>
        <v>0</v>
      </c>
    </row>
    <row r="43" spans="1:28">
      <c r="A43" s="30"/>
      <c r="B43" s="6"/>
      <c r="C43" s="6"/>
      <c r="D43" s="11"/>
      <c r="E43" s="7"/>
      <c r="F43" s="8"/>
      <c r="G43" s="9"/>
      <c r="H43" s="10"/>
      <c r="I43" s="11"/>
      <c r="J43" s="11"/>
      <c r="K43" s="11"/>
      <c r="L43" s="10"/>
      <c r="M43" s="12"/>
      <c r="N43" s="2">
        <f t="shared" si="0"/>
        <v>0</v>
      </c>
      <c r="O43" s="11"/>
      <c r="P43" s="2">
        <f t="shared" si="1"/>
        <v>0</v>
      </c>
      <c r="Q43" s="9"/>
      <c r="R43" s="9"/>
      <c r="S43" s="38">
        <f t="shared" si="2"/>
        <v>0</v>
      </c>
      <c r="T43" s="11"/>
      <c r="U43" s="2">
        <f t="shared" si="3"/>
        <v>0</v>
      </c>
      <c r="V43" s="11"/>
      <c r="W43" s="11"/>
      <c r="X43" s="2">
        <f t="shared" si="4"/>
        <v>0</v>
      </c>
      <c r="Y43" s="9"/>
      <c r="Z43" s="9"/>
      <c r="AA43" s="2">
        <f t="shared" si="5"/>
        <v>0</v>
      </c>
      <c r="AB43" s="19">
        <f t="shared" si="6"/>
        <v>0</v>
      </c>
    </row>
    <row r="44" spans="1:28">
      <c r="A44" s="30"/>
      <c r="B44" s="6"/>
      <c r="C44" s="6"/>
      <c r="D44" s="11"/>
      <c r="E44" s="7"/>
      <c r="F44" s="8"/>
      <c r="G44" s="9"/>
      <c r="H44" s="10"/>
      <c r="I44" s="11"/>
      <c r="J44" s="11"/>
      <c r="K44" s="11"/>
      <c r="L44" s="10"/>
      <c r="M44" s="12"/>
      <c r="N44" s="2">
        <f t="shared" si="0"/>
        <v>0</v>
      </c>
      <c r="O44" s="11"/>
      <c r="P44" s="2">
        <f t="shared" si="1"/>
        <v>0</v>
      </c>
      <c r="Q44" s="9"/>
      <c r="R44" s="9"/>
      <c r="S44" s="38">
        <f t="shared" si="2"/>
        <v>0</v>
      </c>
      <c r="T44" s="11"/>
      <c r="U44" s="2">
        <f t="shared" si="3"/>
        <v>0</v>
      </c>
      <c r="V44" s="11"/>
      <c r="W44" s="11"/>
      <c r="X44" s="2">
        <f t="shared" si="4"/>
        <v>0</v>
      </c>
      <c r="Y44" s="9"/>
      <c r="Z44" s="9"/>
      <c r="AA44" s="2">
        <f t="shared" si="5"/>
        <v>0</v>
      </c>
      <c r="AB44" s="19">
        <f t="shared" si="6"/>
        <v>0</v>
      </c>
    </row>
    <row r="45" spans="1:28">
      <c r="A45" s="30"/>
      <c r="B45" s="6"/>
      <c r="C45" s="6"/>
      <c r="D45" s="11"/>
      <c r="E45" s="7"/>
      <c r="F45" s="8"/>
      <c r="G45" s="9"/>
      <c r="H45" s="10"/>
      <c r="I45" s="11"/>
      <c r="J45" s="11"/>
      <c r="K45" s="11"/>
      <c r="L45" s="10"/>
      <c r="M45" s="12"/>
      <c r="N45" s="2">
        <f t="shared" si="0"/>
        <v>0</v>
      </c>
      <c r="O45" s="11"/>
      <c r="P45" s="2">
        <f t="shared" si="1"/>
        <v>0</v>
      </c>
      <c r="Q45" s="9"/>
      <c r="R45" s="9"/>
      <c r="S45" s="38">
        <f t="shared" si="2"/>
        <v>0</v>
      </c>
      <c r="T45" s="11"/>
      <c r="U45" s="2">
        <f t="shared" si="3"/>
        <v>0</v>
      </c>
      <c r="V45" s="11"/>
      <c r="W45" s="11"/>
      <c r="X45" s="2">
        <f t="shared" si="4"/>
        <v>0</v>
      </c>
      <c r="Y45" s="9"/>
      <c r="Z45" s="9"/>
      <c r="AA45" s="2">
        <f t="shared" si="5"/>
        <v>0</v>
      </c>
      <c r="AB45" s="19">
        <f t="shared" si="6"/>
        <v>0</v>
      </c>
    </row>
    <row r="46" spans="1:28">
      <c r="A46" s="30"/>
      <c r="B46" s="6"/>
      <c r="C46" s="6"/>
      <c r="D46" s="11"/>
      <c r="E46" s="7"/>
      <c r="F46" s="8"/>
      <c r="G46" s="9"/>
      <c r="H46" s="10"/>
      <c r="I46" s="11"/>
      <c r="J46" s="11"/>
      <c r="K46" s="11"/>
      <c r="L46" s="10"/>
      <c r="M46" s="12"/>
      <c r="N46" s="2">
        <f t="shared" si="0"/>
        <v>0</v>
      </c>
      <c r="O46" s="11"/>
      <c r="P46" s="2">
        <f t="shared" si="1"/>
        <v>0</v>
      </c>
      <c r="Q46" s="9"/>
      <c r="R46" s="9"/>
      <c r="S46" s="38">
        <f t="shared" si="2"/>
        <v>0</v>
      </c>
      <c r="T46" s="11"/>
      <c r="U46" s="2">
        <f t="shared" si="3"/>
        <v>0</v>
      </c>
      <c r="V46" s="11"/>
      <c r="W46" s="11"/>
      <c r="X46" s="2">
        <f t="shared" si="4"/>
        <v>0</v>
      </c>
      <c r="Y46" s="9"/>
      <c r="Z46" s="9"/>
      <c r="AA46" s="2">
        <f t="shared" si="5"/>
        <v>0</v>
      </c>
      <c r="AB46" s="19">
        <f t="shared" si="6"/>
        <v>0</v>
      </c>
    </row>
    <row r="47" spans="1:28">
      <c r="A47" s="30"/>
      <c r="B47" s="6"/>
      <c r="C47" s="6"/>
      <c r="D47" s="11"/>
      <c r="E47" s="7"/>
      <c r="F47" s="8"/>
      <c r="G47" s="9"/>
      <c r="H47" s="10"/>
      <c r="I47" s="11"/>
      <c r="J47" s="11"/>
      <c r="K47" s="11"/>
      <c r="L47" s="10"/>
      <c r="M47" s="12"/>
      <c r="N47" s="2">
        <f t="shared" si="0"/>
        <v>0</v>
      </c>
      <c r="O47" s="11"/>
      <c r="P47" s="2">
        <f t="shared" si="1"/>
        <v>0</v>
      </c>
      <c r="Q47" s="9"/>
      <c r="R47" s="9"/>
      <c r="S47" s="38">
        <f t="shared" si="2"/>
        <v>0</v>
      </c>
      <c r="T47" s="11"/>
      <c r="U47" s="2">
        <f t="shared" si="3"/>
        <v>0</v>
      </c>
      <c r="V47" s="11"/>
      <c r="W47" s="11"/>
      <c r="X47" s="2">
        <f t="shared" si="4"/>
        <v>0</v>
      </c>
      <c r="Y47" s="9"/>
      <c r="Z47" s="9"/>
      <c r="AA47" s="2">
        <f t="shared" si="5"/>
        <v>0</v>
      </c>
      <c r="AB47" s="19">
        <f t="shared" si="6"/>
        <v>0</v>
      </c>
    </row>
    <row r="48" spans="1:28">
      <c r="A48" s="30"/>
      <c r="B48" s="6"/>
      <c r="C48" s="6"/>
      <c r="D48" s="11"/>
      <c r="E48" s="7"/>
      <c r="F48" s="8"/>
      <c r="G48" s="9"/>
      <c r="H48" s="10"/>
      <c r="I48" s="11"/>
      <c r="J48" s="11"/>
      <c r="K48" s="11"/>
      <c r="L48" s="10"/>
      <c r="M48" s="12"/>
      <c r="N48" s="2">
        <f t="shared" si="0"/>
        <v>0</v>
      </c>
      <c r="O48" s="11"/>
      <c r="P48" s="2">
        <f t="shared" si="1"/>
        <v>0</v>
      </c>
      <c r="Q48" s="9"/>
      <c r="R48" s="9"/>
      <c r="S48" s="38">
        <f t="shared" si="2"/>
        <v>0</v>
      </c>
      <c r="T48" s="11"/>
      <c r="U48" s="2">
        <f t="shared" si="3"/>
        <v>0</v>
      </c>
      <c r="V48" s="11"/>
      <c r="W48" s="11"/>
      <c r="X48" s="2">
        <f t="shared" si="4"/>
        <v>0</v>
      </c>
      <c r="Y48" s="9"/>
      <c r="Z48" s="9"/>
      <c r="AA48" s="2">
        <f t="shared" si="5"/>
        <v>0</v>
      </c>
      <c r="AB48" s="19">
        <f t="shared" si="6"/>
        <v>0</v>
      </c>
    </row>
    <row r="49" spans="1:28">
      <c r="A49" s="30"/>
      <c r="B49" s="6"/>
      <c r="C49" s="6"/>
      <c r="D49" s="11"/>
      <c r="E49" s="7"/>
      <c r="F49" s="8"/>
      <c r="G49" s="9"/>
      <c r="H49" s="10"/>
      <c r="I49" s="11"/>
      <c r="J49" s="11"/>
      <c r="K49" s="11"/>
      <c r="L49" s="10"/>
      <c r="M49" s="12"/>
      <c r="N49" s="2">
        <f t="shared" si="0"/>
        <v>0</v>
      </c>
      <c r="O49" s="11"/>
      <c r="P49" s="2">
        <f t="shared" si="1"/>
        <v>0</v>
      </c>
      <c r="Q49" s="9"/>
      <c r="R49" s="9"/>
      <c r="S49" s="38">
        <f t="shared" si="2"/>
        <v>0</v>
      </c>
      <c r="T49" s="11"/>
      <c r="U49" s="2">
        <f t="shared" si="3"/>
        <v>0</v>
      </c>
      <c r="V49" s="11"/>
      <c r="W49" s="11"/>
      <c r="X49" s="2">
        <f t="shared" si="4"/>
        <v>0</v>
      </c>
      <c r="Y49" s="9"/>
      <c r="Z49" s="9"/>
      <c r="AA49" s="2">
        <f t="shared" si="5"/>
        <v>0</v>
      </c>
      <c r="AB49" s="19">
        <f t="shared" si="6"/>
        <v>0</v>
      </c>
    </row>
    <row r="50" spans="1:28">
      <c r="A50" s="30"/>
      <c r="B50" s="6"/>
      <c r="C50" s="6"/>
      <c r="D50" s="11"/>
      <c r="E50" s="7"/>
      <c r="F50" s="8"/>
      <c r="G50" s="9"/>
      <c r="H50" s="10"/>
      <c r="I50" s="11"/>
      <c r="J50" s="11"/>
      <c r="K50" s="11"/>
      <c r="L50" s="10"/>
      <c r="M50" s="12"/>
      <c r="N50" s="2">
        <f t="shared" si="0"/>
        <v>0</v>
      </c>
      <c r="O50" s="11"/>
      <c r="P50" s="2">
        <f t="shared" si="1"/>
        <v>0</v>
      </c>
      <c r="Q50" s="9"/>
      <c r="R50" s="9"/>
      <c r="S50" s="38">
        <f t="shared" si="2"/>
        <v>0</v>
      </c>
      <c r="T50" s="11"/>
      <c r="U50" s="2">
        <f t="shared" si="3"/>
        <v>0</v>
      </c>
      <c r="V50" s="11"/>
      <c r="W50" s="11"/>
      <c r="X50" s="2">
        <f t="shared" si="4"/>
        <v>0</v>
      </c>
      <c r="Y50" s="9"/>
      <c r="Z50" s="9"/>
      <c r="AA50" s="2">
        <f t="shared" si="5"/>
        <v>0</v>
      </c>
      <c r="AB50" s="19">
        <f t="shared" si="6"/>
        <v>0</v>
      </c>
    </row>
    <row r="51" spans="1:28">
      <c r="A51" s="30"/>
      <c r="B51" s="6"/>
      <c r="C51" s="6"/>
      <c r="D51" s="11"/>
      <c r="E51" s="7"/>
      <c r="F51" s="8"/>
      <c r="G51" s="9"/>
      <c r="H51" s="10"/>
      <c r="I51" s="11"/>
      <c r="J51" s="11"/>
      <c r="K51" s="11"/>
      <c r="L51" s="10"/>
      <c r="M51" s="12"/>
      <c r="N51" s="2">
        <f t="shared" si="0"/>
        <v>0</v>
      </c>
      <c r="O51" s="11"/>
      <c r="P51" s="2">
        <f t="shared" si="1"/>
        <v>0</v>
      </c>
      <c r="Q51" s="9"/>
      <c r="R51" s="9"/>
      <c r="S51" s="38">
        <f t="shared" si="2"/>
        <v>0</v>
      </c>
      <c r="T51" s="11"/>
      <c r="U51" s="2">
        <f t="shared" si="3"/>
        <v>0</v>
      </c>
      <c r="V51" s="11"/>
      <c r="W51" s="11"/>
      <c r="X51" s="2">
        <f t="shared" si="4"/>
        <v>0</v>
      </c>
      <c r="Y51" s="9"/>
      <c r="Z51" s="9"/>
      <c r="AA51" s="2">
        <f t="shared" si="5"/>
        <v>0</v>
      </c>
      <c r="AB51" s="19">
        <f t="shared" si="6"/>
        <v>0</v>
      </c>
    </row>
    <row r="52" spans="1:28">
      <c r="A52" s="30"/>
      <c r="B52" s="6"/>
      <c r="C52" s="6"/>
      <c r="D52" s="11"/>
      <c r="E52" s="7"/>
      <c r="F52" s="8"/>
      <c r="G52" s="9"/>
      <c r="H52" s="10"/>
      <c r="I52" s="11"/>
      <c r="J52" s="11"/>
      <c r="K52" s="11"/>
      <c r="L52" s="10"/>
      <c r="M52" s="12"/>
      <c r="N52" s="2">
        <f t="shared" si="0"/>
        <v>0</v>
      </c>
      <c r="O52" s="11"/>
      <c r="P52" s="2">
        <f t="shared" si="1"/>
        <v>0</v>
      </c>
      <c r="Q52" s="9"/>
      <c r="R52" s="9"/>
      <c r="S52" s="38">
        <f t="shared" si="2"/>
        <v>0</v>
      </c>
      <c r="T52" s="11"/>
      <c r="U52" s="2">
        <f t="shared" si="3"/>
        <v>0</v>
      </c>
      <c r="V52" s="11"/>
      <c r="W52" s="11"/>
      <c r="X52" s="2">
        <f t="shared" si="4"/>
        <v>0</v>
      </c>
      <c r="Y52" s="9"/>
      <c r="Z52" s="9"/>
      <c r="AA52" s="2">
        <f t="shared" si="5"/>
        <v>0</v>
      </c>
      <c r="AB52" s="19">
        <f t="shared" si="6"/>
        <v>0</v>
      </c>
    </row>
    <row r="53" spans="1:28">
      <c r="A53" s="30"/>
      <c r="B53" s="6"/>
      <c r="C53" s="6"/>
      <c r="D53" s="11"/>
      <c r="E53" s="7"/>
      <c r="F53" s="8"/>
      <c r="G53" s="9"/>
      <c r="H53" s="10"/>
      <c r="I53" s="11"/>
      <c r="J53" s="11"/>
      <c r="K53" s="11"/>
      <c r="L53" s="10"/>
      <c r="M53" s="12"/>
      <c r="N53" s="2">
        <f t="shared" si="0"/>
        <v>0</v>
      </c>
      <c r="O53" s="11"/>
      <c r="P53" s="2">
        <f t="shared" si="1"/>
        <v>0</v>
      </c>
      <c r="Q53" s="9"/>
      <c r="R53" s="9"/>
      <c r="S53" s="38">
        <f t="shared" si="2"/>
        <v>0</v>
      </c>
      <c r="T53" s="11"/>
      <c r="U53" s="2">
        <f t="shared" si="3"/>
        <v>0</v>
      </c>
      <c r="V53" s="11"/>
      <c r="W53" s="11"/>
      <c r="X53" s="2">
        <f t="shared" si="4"/>
        <v>0</v>
      </c>
      <c r="Y53" s="9"/>
      <c r="Z53" s="9"/>
      <c r="AA53" s="2">
        <f t="shared" si="5"/>
        <v>0</v>
      </c>
      <c r="AB53" s="19">
        <f t="shared" si="6"/>
        <v>0</v>
      </c>
    </row>
    <row r="54" spans="1:28">
      <c r="A54" s="30"/>
      <c r="B54" s="6"/>
      <c r="C54" s="6"/>
      <c r="D54" s="11"/>
      <c r="E54" s="7"/>
      <c r="F54" s="8"/>
      <c r="G54" s="9"/>
      <c r="H54" s="10"/>
      <c r="I54" s="11"/>
      <c r="J54" s="11"/>
      <c r="K54" s="11"/>
      <c r="L54" s="10"/>
      <c r="M54" s="12"/>
      <c r="N54" s="2">
        <f t="shared" si="0"/>
        <v>0</v>
      </c>
      <c r="O54" s="11"/>
      <c r="P54" s="2">
        <f t="shared" si="1"/>
        <v>0</v>
      </c>
      <c r="Q54" s="9"/>
      <c r="R54" s="9"/>
      <c r="S54" s="38">
        <f t="shared" si="2"/>
        <v>0</v>
      </c>
      <c r="T54" s="11"/>
      <c r="U54" s="2">
        <f t="shared" si="3"/>
        <v>0</v>
      </c>
      <c r="V54" s="11"/>
      <c r="W54" s="11"/>
      <c r="X54" s="2">
        <f t="shared" si="4"/>
        <v>0</v>
      </c>
      <c r="Y54" s="9"/>
      <c r="Z54" s="9"/>
      <c r="AA54" s="2">
        <f t="shared" si="5"/>
        <v>0</v>
      </c>
      <c r="AB54" s="19">
        <f t="shared" si="6"/>
        <v>0</v>
      </c>
    </row>
    <row r="55" spans="1:28">
      <c r="A55" s="30"/>
      <c r="B55" s="6"/>
      <c r="C55" s="6"/>
      <c r="D55" s="11"/>
      <c r="E55" s="7"/>
      <c r="F55" s="8"/>
      <c r="G55" s="9"/>
      <c r="H55" s="10"/>
      <c r="I55" s="11"/>
      <c r="J55" s="11"/>
      <c r="K55" s="11"/>
      <c r="L55" s="10"/>
      <c r="M55" s="12"/>
      <c r="N55" s="2">
        <f t="shared" si="0"/>
        <v>0</v>
      </c>
      <c r="O55" s="11"/>
      <c r="P55" s="2">
        <f t="shared" si="1"/>
        <v>0</v>
      </c>
      <c r="Q55" s="9"/>
      <c r="R55" s="9"/>
      <c r="S55" s="38">
        <f t="shared" si="2"/>
        <v>0</v>
      </c>
      <c r="T55" s="11"/>
      <c r="U55" s="2">
        <f t="shared" si="3"/>
        <v>0</v>
      </c>
      <c r="V55" s="11"/>
      <c r="W55" s="11"/>
      <c r="X55" s="2">
        <f t="shared" si="4"/>
        <v>0</v>
      </c>
      <c r="Y55" s="9"/>
      <c r="Z55" s="9"/>
      <c r="AA55" s="2">
        <f t="shared" si="5"/>
        <v>0</v>
      </c>
      <c r="AB55" s="19">
        <f t="shared" si="6"/>
        <v>0</v>
      </c>
    </row>
    <row r="56" spans="1:28">
      <c r="A56" s="30"/>
      <c r="B56" s="6"/>
      <c r="C56" s="6"/>
      <c r="D56" s="11"/>
      <c r="E56" s="7"/>
      <c r="F56" s="8"/>
      <c r="G56" s="9"/>
      <c r="H56" s="10"/>
      <c r="I56" s="11"/>
      <c r="J56" s="11"/>
      <c r="K56" s="11"/>
      <c r="L56" s="10"/>
      <c r="M56" s="12"/>
      <c r="N56" s="2">
        <f t="shared" si="0"/>
        <v>0</v>
      </c>
      <c r="O56" s="11"/>
      <c r="P56" s="2">
        <f t="shared" si="1"/>
        <v>0</v>
      </c>
      <c r="Q56" s="9"/>
      <c r="R56" s="9"/>
      <c r="S56" s="38">
        <f t="shared" si="2"/>
        <v>0</v>
      </c>
      <c r="T56" s="11"/>
      <c r="U56" s="2">
        <f t="shared" si="3"/>
        <v>0</v>
      </c>
      <c r="V56" s="11"/>
      <c r="W56" s="11"/>
      <c r="X56" s="2">
        <f t="shared" si="4"/>
        <v>0</v>
      </c>
      <c r="Y56" s="9"/>
      <c r="Z56" s="9"/>
      <c r="AA56" s="2">
        <f t="shared" si="5"/>
        <v>0</v>
      </c>
      <c r="AB56" s="19">
        <f t="shared" si="6"/>
        <v>0</v>
      </c>
    </row>
    <row r="57" spans="1:28">
      <c r="A57" s="30"/>
      <c r="B57" s="6"/>
      <c r="C57" s="6"/>
      <c r="D57" s="11"/>
      <c r="E57" s="7"/>
      <c r="F57" s="8"/>
      <c r="G57" s="9"/>
      <c r="H57" s="10"/>
      <c r="I57" s="11"/>
      <c r="J57" s="11"/>
      <c r="K57" s="11"/>
      <c r="L57" s="10"/>
      <c r="M57" s="12"/>
      <c r="N57" s="2">
        <f t="shared" si="0"/>
        <v>0</v>
      </c>
      <c r="O57" s="11"/>
      <c r="P57" s="2">
        <f t="shared" si="1"/>
        <v>0</v>
      </c>
      <c r="Q57" s="9"/>
      <c r="R57" s="9"/>
      <c r="S57" s="38">
        <f t="shared" si="2"/>
        <v>0</v>
      </c>
      <c r="T57" s="11"/>
      <c r="U57" s="2">
        <f t="shared" si="3"/>
        <v>0</v>
      </c>
      <c r="V57" s="11"/>
      <c r="W57" s="11"/>
      <c r="X57" s="2">
        <f t="shared" si="4"/>
        <v>0</v>
      </c>
      <c r="Y57" s="9"/>
      <c r="Z57" s="9"/>
      <c r="AA57" s="2">
        <f t="shared" si="5"/>
        <v>0</v>
      </c>
      <c r="AB57" s="19">
        <f t="shared" si="6"/>
        <v>0</v>
      </c>
    </row>
    <row r="58" spans="1:28">
      <c r="A58" s="30"/>
      <c r="B58" s="6"/>
      <c r="C58" s="6"/>
      <c r="D58" s="11"/>
      <c r="E58" s="7"/>
      <c r="F58" s="8"/>
      <c r="G58" s="9"/>
      <c r="H58" s="10"/>
      <c r="I58" s="11"/>
      <c r="J58" s="11"/>
      <c r="K58" s="11"/>
      <c r="L58" s="10"/>
      <c r="M58" s="12"/>
      <c r="N58" s="2">
        <f t="shared" si="0"/>
        <v>0</v>
      </c>
      <c r="O58" s="11"/>
      <c r="P58" s="2">
        <f t="shared" si="1"/>
        <v>0</v>
      </c>
      <c r="Q58" s="9"/>
      <c r="R58" s="9"/>
      <c r="S58" s="38">
        <f t="shared" si="2"/>
        <v>0</v>
      </c>
      <c r="T58" s="11"/>
      <c r="U58" s="2">
        <f t="shared" si="3"/>
        <v>0</v>
      </c>
      <c r="V58" s="11"/>
      <c r="W58" s="11"/>
      <c r="X58" s="2">
        <f t="shared" si="4"/>
        <v>0</v>
      </c>
      <c r="Y58" s="9"/>
      <c r="Z58" s="9"/>
      <c r="AA58" s="2">
        <f t="shared" si="5"/>
        <v>0</v>
      </c>
      <c r="AB58" s="19">
        <f t="shared" si="6"/>
        <v>0</v>
      </c>
    </row>
    <row r="59" spans="1:28">
      <c r="A59" s="30"/>
      <c r="B59" s="6"/>
      <c r="C59" s="6"/>
      <c r="D59" s="11"/>
      <c r="E59" s="7"/>
      <c r="F59" s="8"/>
      <c r="G59" s="9"/>
      <c r="H59" s="10"/>
      <c r="I59" s="11"/>
      <c r="J59" s="11"/>
      <c r="K59" s="11"/>
      <c r="L59" s="10"/>
      <c r="M59" s="12"/>
      <c r="N59" s="2">
        <f t="shared" si="0"/>
        <v>0</v>
      </c>
      <c r="O59" s="11"/>
      <c r="P59" s="2">
        <f t="shared" si="1"/>
        <v>0</v>
      </c>
      <c r="Q59" s="9"/>
      <c r="R59" s="9"/>
      <c r="S59" s="38">
        <f t="shared" si="2"/>
        <v>0</v>
      </c>
      <c r="T59" s="11"/>
      <c r="U59" s="2">
        <f t="shared" si="3"/>
        <v>0</v>
      </c>
      <c r="V59" s="11"/>
      <c r="W59" s="11"/>
      <c r="X59" s="2">
        <f t="shared" si="4"/>
        <v>0</v>
      </c>
      <c r="Y59" s="9"/>
      <c r="Z59" s="9"/>
      <c r="AA59" s="2">
        <f t="shared" si="5"/>
        <v>0</v>
      </c>
      <c r="AB59" s="19">
        <f t="shared" si="6"/>
        <v>0</v>
      </c>
    </row>
    <row r="60" spans="1:28">
      <c r="A60" s="30"/>
      <c r="B60" s="6"/>
      <c r="C60" s="6"/>
      <c r="D60" s="11"/>
      <c r="E60" s="7"/>
      <c r="F60" s="8"/>
      <c r="G60" s="9"/>
      <c r="H60" s="10"/>
      <c r="I60" s="11"/>
      <c r="J60" s="11"/>
      <c r="K60" s="11"/>
      <c r="L60" s="10"/>
      <c r="M60" s="12"/>
      <c r="N60" s="2">
        <f t="shared" si="0"/>
        <v>0</v>
      </c>
      <c r="O60" s="11"/>
      <c r="P60" s="2">
        <f t="shared" si="1"/>
        <v>0</v>
      </c>
      <c r="Q60" s="9"/>
      <c r="R60" s="9"/>
      <c r="S60" s="38">
        <f t="shared" si="2"/>
        <v>0</v>
      </c>
      <c r="T60" s="11"/>
      <c r="U60" s="2">
        <f t="shared" si="3"/>
        <v>0</v>
      </c>
      <c r="V60" s="11"/>
      <c r="W60" s="11"/>
      <c r="X60" s="2">
        <f t="shared" si="4"/>
        <v>0</v>
      </c>
      <c r="Y60" s="9"/>
      <c r="Z60" s="9"/>
      <c r="AA60" s="2">
        <f t="shared" si="5"/>
        <v>0</v>
      </c>
      <c r="AB60" s="19">
        <f t="shared" si="6"/>
        <v>0</v>
      </c>
    </row>
    <row r="61" spans="1:28">
      <c r="A61" s="30"/>
      <c r="B61" s="6"/>
      <c r="C61" s="6"/>
      <c r="D61" s="11"/>
      <c r="E61" s="7"/>
      <c r="F61" s="8"/>
      <c r="G61" s="9"/>
      <c r="H61" s="10"/>
      <c r="I61" s="11"/>
      <c r="J61" s="11"/>
      <c r="K61" s="11"/>
      <c r="L61" s="10"/>
      <c r="M61" s="12"/>
      <c r="N61" s="2">
        <f t="shared" si="0"/>
        <v>0</v>
      </c>
      <c r="O61" s="11"/>
      <c r="P61" s="2">
        <f t="shared" si="1"/>
        <v>0</v>
      </c>
      <c r="Q61" s="9"/>
      <c r="R61" s="9"/>
      <c r="S61" s="38">
        <f t="shared" si="2"/>
        <v>0</v>
      </c>
      <c r="T61" s="11"/>
      <c r="U61" s="2">
        <f t="shared" si="3"/>
        <v>0</v>
      </c>
      <c r="V61" s="11"/>
      <c r="W61" s="11"/>
      <c r="X61" s="2">
        <f t="shared" si="4"/>
        <v>0</v>
      </c>
      <c r="Y61" s="9"/>
      <c r="Z61" s="9"/>
      <c r="AA61" s="2">
        <f t="shared" si="5"/>
        <v>0</v>
      </c>
      <c r="AB61" s="19">
        <f t="shared" si="6"/>
        <v>0</v>
      </c>
    </row>
    <row r="62" spans="1:28">
      <c r="A62" s="30"/>
      <c r="B62" s="6"/>
      <c r="C62" s="6"/>
      <c r="D62" s="11"/>
      <c r="E62" s="7"/>
      <c r="F62" s="8"/>
      <c r="G62" s="9"/>
      <c r="H62" s="10"/>
      <c r="I62" s="11"/>
      <c r="J62" s="11"/>
      <c r="K62" s="11"/>
      <c r="L62" s="10"/>
      <c r="M62" s="12"/>
      <c r="N62" s="2">
        <f t="shared" si="0"/>
        <v>0</v>
      </c>
      <c r="O62" s="11"/>
      <c r="P62" s="2">
        <f t="shared" si="1"/>
        <v>0</v>
      </c>
      <c r="Q62" s="9"/>
      <c r="R62" s="9"/>
      <c r="S62" s="38">
        <f t="shared" si="2"/>
        <v>0</v>
      </c>
      <c r="T62" s="11"/>
      <c r="U62" s="2">
        <f t="shared" si="3"/>
        <v>0</v>
      </c>
      <c r="V62" s="11"/>
      <c r="W62" s="11"/>
      <c r="X62" s="2">
        <f t="shared" si="4"/>
        <v>0</v>
      </c>
      <c r="Y62" s="9"/>
      <c r="Z62" s="9"/>
      <c r="AA62" s="2">
        <f t="shared" si="5"/>
        <v>0</v>
      </c>
      <c r="AB62" s="19">
        <f t="shared" si="6"/>
        <v>0</v>
      </c>
    </row>
    <row r="63" spans="1:28" ht="15.75" thickBot="1">
      <c r="A63" s="31"/>
      <c r="B63" s="20"/>
      <c r="C63" s="20"/>
      <c r="D63" s="25"/>
      <c r="E63" s="21"/>
      <c r="F63" s="22"/>
      <c r="G63" s="23"/>
      <c r="H63" s="24"/>
      <c r="I63" s="25"/>
      <c r="J63" s="25"/>
      <c r="K63" s="25"/>
      <c r="L63" s="24"/>
      <c r="M63" s="26"/>
      <c r="N63" s="27">
        <f t="shared" si="0"/>
        <v>0</v>
      </c>
      <c r="O63" s="25"/>
      <c r="P63" s="27">
        <f t="shared" si="1"/>
        <v>0</v>
      </c>
      <c r="Q63" s="23"/>
      <c r="R63" s="23"/>
      <c r="S63" s="39">
        <f t="shared" si="2"/>
        <v>0</v>
      </c>
      <c r="T63" s="25"/>
      <c r="U63" s="27">
        <f t="shared" si="3"/>
        <v>0</v>
      </c>
      <c r="V63" s="25"/>
      <c r="W63" s="25"/>
      <c r="X63" s="27">
        <f t="shared" si="4"/>
        <v>0</v>
      </c>
      <c r="Y63" s="23"/>
      <c r="Z63" s="23"/>
      <c r="AA63" s="27">
        <f t="shared" si="5"/>
        <v>0</v>
      </c>
      <c r="AB63" s="28">
        <f t="shared" si="6"/>
        <v>0</v>
      </c>
    </row>
  </sheetData>
  <mergeCells count="10">
    <mergeCell ref="O6:P6"/>
    <mergeCell ref="F6:N6"/>
    <mergeCell ref="Q6:S6"/>
    <mergeCell ref="F5:S5"/>
    <mergeCell ref="A1:D1"/>
    <mergeCell ref="AB5:AB6"/>
    <mergeCell ref="Y6:AA6"/>
    <mergeCell ref="V6:X6"/>
    <mergeCell ref="T6:U6"/>
    <mergeCell ref="T5:AA5"/>
  </mergeCells>
  <dataValidations count="1">
    <dataValidation type="list" allowBlank="1" showInputMessage="1" showErrorMessage="1" sqref="I9:I63" xr:uid="{00000000-0002-0000-0100-000000000000}">
      <formula1>"Yes,No"</formula1>
    </dataValidation>
  </dataValidations>
  <pageMargins left="0.5" right="0.5" top="0.5" bottom="0.5" header="0" footer="0"/>
  <pageSetup scale="29" fitToHeight="0" orientation="landscape" horizontalDpi="4294967295" verticalDpi="4294967295"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295"/>
  <sheetViews>
    <sheetView zoomScaleNormal="100" workbookViewId="0" xr3:uid="{842E5F09-E766-5B8D-85AF-A39847EA96FD}">
      <selection activeCell="B13" sqref="B13"/>
    </sheetView>
  </sheetViews>
  <sheetFormatPr defaultRowHeight="15"/>
  <cols>
    <col min="2" max="2" width="30.5703125" customWidth="1"/>
    <col min="3" max="3" width="17.140625" customWidth="1"/>
    <col min="4" max="4" width="17.140625" style="53" customWidth="1"/>
    <col min="5" max="5" width="10.7109375" bestFit="1" customWidth="1"/>
    <col min="6" max="6" width="14.5703125" customWidth="1"/>
    <col min="7" max="7" width="14.140625" customWidth="1"/>
    <col min="8" max="8" width="13.85546875" customWidth="1"/>
    <col min="9" max="9" width="14" customWidth="1"/>
    <col min="10" max="10" width="13.7109375" customWidth="1"/>
    <col min="11" max="11" width="13.85546875" customWidth="1"/>
    <col min="12" max="12" width="17.28515625" customWidth="1"/>
    <col min="13" max="29" width="9.140625" style="44"/>
  </cols>
  <sheetData>
    <row r="1" spans="1:29" ht="21.75" thickBot="1">
      <c r="A1" s="77" t="s">
        <v>53</v>
      </c>
      <c r="B1" s="78"/>
      <c r="C1" s="78"/>
      <c r="D1" s="78"/>
      <c r="E1" s="78"/>
      <c r="F1" s="78"/>
      <c r="G1" s="78"/>
      <c r="H1" s="78"/>
      <c r="I1" s="78"/>
      <c r="J1" s="78"/>
      <c r="K1" s="78"/>
      <c r="L1" s="79"/>
    </row>
    <row r="2" spans="1:29" ht="15.75" thickBot="1">
      <c r="A2" s="44"/>
      <c r="B2" s="44"/>
      <c r="C2" s="44"/>
      <c r="D2" s="51"/>
      <c r="E2" s="44"/>
      <c r="F2" s="44"/>
      <c r="G2" s="44"/>
      <c r="H2" s="44"/>
      <c r="I2" s="44"/>
      <c r="J2" s="44"/>
      <c r="K2" s="44"/>
      <c r="L2" s="44"/>
    </row>
    <row r="3" spans="1:29" ht="15.75" thickBot="1">
      <c r="A3" s="44"/>
      <c r="B3" s="44"/>
      <c r="C3" s="44"/>
      <c r="D3" s="51"/>
      <c r="E3" s="44"/>
      <c r="F3" s="71" t="s">
        <v>54</v>
      </c>
      <c r="G3" s="72"/>
      <c r="H3" s="73"/>
      <c r="I3" s="74" t="s">
        <v>55</v>
      </c>
      <c r="J3" s="75"/>
      <c r="K3" s="76"/>
      <c r="L3" s="43" t="str">
        <f>CONCATENATE("Total: $",SUM(Table1[Value of Each Individual "PdM" Find]))</f>
        <v>Total: $0</v>
      </c>
    </row>
    <row r="4" spans="1:29" s="3" customFormat="1" ht="60">
      <c r="A4" s="1" t="s">
        <v>25</v>
      </c>
      <c r="B4" s="1" t="s">
        <v>26</v>
      </c>
      <c r="C4" s="1" t="s">
        <v>27</v>
      </c>
      <c r="D4" s="1" t="s">
        <v>56</v>
      </c>
      <c r="E4" s="1" t="s">
        <v>29</v>
      </c>
      <c r="F4" s="1" t="s">
        <v>38</v>
      </c>
      <c r="G4" s="1" t="s">
        <v>40</v>
      </c>
      <c r="H4" s="41" t="s">
        <v>43</v>
      </c>
      <c r="I4" s="1" t="s">
        <v>45</v>
      </c>
      <c r="J4" s="1" t="s">
        <v>48</v>
      </c>
      <c r="K4" s="1" t="s">
        <v>51</v>
      </c>
      <c r="L4" s="1" t="s">
        <v>52</v>
      </c>
      <c r="M4" s="45"/>
      <c r="N4" s="45"/>
      <c r="O4" s="45"/>
      <c r="P4" s="45"/>
      <c r="Q4" s="45"/>
      <c r="R4" s="45"/>
      <c r="S4" s="45"/>
      <c r="T4" s="45"/>
      <c r="U4" s="45"/>
      <c r="V4" s="45"/>
      <c r="W4" s="45"/>
      <c r="X4" s="45"/>
      <c r="Y4" s="45"/>
      <c r="Z4" s="45"/>
      <c r="AA4" s="45"/>
      <c r="AB4" s="45"/>
      <c r="AC4" s="45"/>
    </row>
    <row r="5" spans="1:29">
      <c r="A5" t="str">
        <f>IF('PdM Finds Log'!A9="","",'PdM Finds Log'!A9)</f>
        <v/>
      </c>
      <c r="B5" t="str">
        <f>IF('PdM Finds Log'!B9="","",'PdM Finds Log'!B9)</f>
        <v/>
      </c>
      <c r="C5" t="str">
        <f>IF('PdM Finds Log'!C9="","",'PdM Finds Log'!C9)</f>
        <v/>
      </c>
      <c r="D5" s="53" t="str">
        <f>IF('PdM Finds Log'!D9="","",'PdM Finds Log'!D9)</f>
        <v/>
      </c>
      <c r="E5" s="42" t="str">
        <f>IF('PdM Finds Log'!E9="","",'PdM Finds Log'!E9)</f>
        <v/>
      </c>
      <c r="F5" s="5" t="str">
        <f>IF('PdM Finds Log'!N9="","",'PdM Finds Log'!N9)</f>
        <v/>
      </c>
      <c r="G5" s="5" t="str">
        <f>IF('PdM Finds Log'!P9="","",'PdM Finds Log'!P9)</f>
        <v/>
      </c>
      <c r="H5" s="40" t="str">
        <f>IF('PdM Finds Log'!S9="","",'PdM Finds Log'!S9)</f>
        <v/>
      </c>
      <c r="I5" s="5" t="str">
        <f>IF('PdM Finds Log'!U9="","",'PdM Finds Log'!U9)</f>
        <v/>
      </c>
      <c r="J5" s="5" t="str">
        <f>IF('PdM Finds Log'!X9="","",'PdM Finds Log'!X9)</f>
        <v/>
      </c>
      <c r="K5" s="5" t="str">
        <f>IF('PdM Finds Log'!AA9="","",'PdM Finds Log'!AA9)</f>
        <v/>
      </c>
      <c r="L5" s="5" t="str">
        <f>IF('PdM Finds Log'!AB9="","",'PdM Finds Log'!AB9)</f>
        <v/>
      </c>
    </row>
    <row r="6" spans="1:29">
      <c r="A6" t="str">
        <f>IF('PdM Finds Log'!A10="","",'PdM Finds Log'!A10)</f>
        <v/>
      </c>
      <c r="B6" t="str">
        <f>IF('PdM Finds Log'!B10="","",'PdM Finds Log'!B10)</f>
        <v/>
      </c>
      <c r="C6" t="str">
        <f>IF('PdM Finds Log'!C10="","",'PdM Finds Log'!C10)</f>
        <v/>
      </c>
      <c r="D6" s="53" t="str">
        <f>IF('PdM Finds Log'!D10="","",'PdM Finds Log'!D10)</f>
        <v/>
      </c>
      <c r="E6" s="42" t="str">
        <f>IF('PdM Finds Log'!E10="","",'PdM Finds Log'!E10)</f>
        <v/>
      </c>
      <c r="F6" s="5">
        <f>IF('PdM Finds Log'!N10="","",'PdM Finds Log'!N10)</f>
        <v>0</v>
      </c>
      <c r="G6" s="5">
        <f>IF('PdM Finds Log'!P10="","",'PdM Finds Log'!P10)</f>
        <v>0</v>
      </c>
      <c r="H6" s="40">
        <f>IF('PdM Finds Log'!S10="","",'PdM Finds Log'!S10)</f>
        <v>0</v>
      </c>
      <c r="I6" s="5">
        <f>IF('PdM Finds Log'!U10="","",'PdM Finds Log'!U10)</f>
        <v>0</v>
      </c>
      <c r="J6" s="5">
        <f>IF('PdM Finds Log'!X10="","",'PdM Finds Log'!X10)</f>
        <v>0</v>
      </c>
      <c r="K6" s="5">
        <f>IF('PdM Finds Log'!AA10="","",'PdM Finds Log'!AA10)</f>
        <v>0</v>
      </c>
      <c r="L6" s="5">
        <f>IF('PdM Finds Log'!AB10="","",'PdM Finds Log'!AB10)</f>
        <v>0</v>
      </c>
    </row>
    <row r="7" spans="1:29">
      <c r="A7" t="str">
        <f>IF('PdM Finds Log'!A11="","",'PdM Finds Log'!A11)</f>
        <v/>
      </c>
      <c r="B7" t="str">
        <f>IF('PdM Finds Log'!B11="","",'PdM Finds Log'!B11)</f>
        <v/>
      </c>
      <c r="C7" t="str">
        <f>IF('PdM Finds Log'!C11="","",'PdM Finds Log'!C11)</f>
        <v/>
      </c>
      <c r="D7" s="53" t="str">
        <f>IF('PdM Finds Log'!D11="","",'PdM Finds Log'!D11)</f>
        <v/>
      </c>
      <c r="E7" s="42" t="str">
        <f>IF('PdM Finds Log'!E11="","",'PdM Finds Log'!E11)</f>
        <v/>
      </c>
      <c r="F7" s="5">
        <f>IF('PdM Finds Log'!N11="","",'PdM Finds Log'!N11)</f>
        <v>0</v>
      </c>
      <c r="G7" s="5">
        <f>IF('PdM Finds Log'!P11="","",'PdM Finds Log'!P11)</f>
        <v>0</v>
      </c>
      <c r="H7" s="40">
        <f>IF('PdM Finds Log'!S11="","",'PdM Finds Log'!S11)</f>
        <v>0</v>
      </c>
      <c r="I7" s="5">
        <f>IF('PdM Finds Log'!U11="","",'PdM Finds Log'!U11)</f>
        <v>0</v>
      </c>
      <c r="J7" s="5">
        <f>IF('PdM Finds Log'!X11="","",'PdM Finds Log'!X11)</f>
        <v>0</v>
      </c>
      <c r="K7" s="5">
        <f>IF('PdM Finds Log'!AA11="","",'PdM Finds Log'!AA11)</f>
        <v>0</v>
      </c>
      <c r="L7" s="5">
        <f>IF('PdM Finds Log'!AB11="","",'PdM Finds Log'!AB11)</f>
        <v>0</v>
      </c>
    </row>
    <row r="8" spans="1:29">
      <c r="A8" t="str">
        <f>IF('PdM Finds Log'!A12="","",'PdM Finds Log'!A12)</f>
        <v/>
      </c>
      <c r="B8" t="str">
        <f>IF('PdM Finds Log'!B12="","",'PdM Finds Log'!B12)</f>
        <v/>
      </c>
      <c r="C8" t="str">
        <f>IF('PdM Finds Log'!C12="","",'PdM Finds Log'!C12)</f>
        <v/>
      </c>
      <c r="D8" s="53" t="str">
        <f>IF('PdM Finds Log'!D12="","",'PdM Finds Log'!D12)</f>
        <v/>
      </c>
      <c r="E8" s="42" t="str">
        <f>IF('PdM Finds Log'!E12="","",'PdM Finds Log'!E12)</f>
        <v/>
      </c>
      <c r="F8" s="5">
        <f>IF('PdM Finds Log'!N12="","",'PdM Finds Log'!N12)</f>
        <v>0</v>
      </c>
      <c r="G8" s="5">
        <f>IF('PdM Finds Log'!P12="","",'PdM Finds Log'!P12)</f>
        <v>0</v>
      </c>
      <c r="H8" s="40">
        <f>IF('PdM Finds Log'!S12="","",'PdM Finds Log'!S12)</f>
        <v>0</v>
      </c>
      <c r="I8" s="5">
        <f>IF('PdM Finds Log'!U12="","",'PdM Finds Log'!U12)</f>
        <v>0</v>
      </c>
      <c r="J8" s="5">
        <f>IF('PdM Finds Log'!X12="","",'PdM Finds Log'!X12)</f>
        <v>0</v>
      </c>
      <c r="K8" s="5">
        <f>IF('PdM Finds Log'!AA12="","",'PdM Finds Log'!AA12)</f>
        <v>0</v>
      </c>
      <c r="L8" s="5">
        <f>IF('PdM Finds Log'!AB12="","",'PdM Finds Log'!AB12)</f>
        <v>0</v>
      </c>
    </row>
    <row r="9" spans="1:29">
      <c r="A9" t="str">
        <f>IF('PdM Finds Log'!A13="","",'PdM Finds Log'!A13)</f>
        <v/>
      </c>
      <c r="B9" t="str">
        <f>IF('PdM Finds Log'!B13="","",'PdM Finds Log'!B13)</f>
        <v/>
      </c>
      <c r="C9" t="str">
        <f>IF('PdM Finds Log'!C13="","",'PdM Finds Log'!C13)</f>
        <v/>
      </c>
      <c r="D9" s="53" t="str">
        <f>IF('PdM Finds Log'!D13="","",'PdM Finds Log'!D13)</f>
        <v/>
      </c>
      <c r="E9" s="42" t="str">
        <f>IF('PdM Finds Log'!E13="","",'PdM Finds Log'!E13)</f>
        <v/>
      </c>
      <c r="F9" s="5">
        <f>IF('PdM Finds Log'!N13="","",'PdM Finds Log'!N13)</f>
        <v>0</v>
      </c>
      <c r="G9" s="5">
        <f>IF('PdM Finds Log'!P13="","",'PdM Finds Log'!P13)</f>
        <v>0</v>
      </c>
      <c r="H9" s="40">
        <f>IF('PdM Finds Log'!S13="","",'PdM Finds Log'!S13)</f>
        <v>0</v>
      </c>
      <c r="I9" s="5">
        <f>IF('PdM Finds Log'!U13="","",'PdM Finds Log'!U13)</f>
        <v>0</v>
      </c>
      <c r="J9" s="5">
        <f>IF('PdM Finds Log'!X13="","",'PdM Finds Log'!X13)</f>
        <v>0</v>
      </c>
      <c r="K9" s="5">
        <f>IF('PdM Finds Log'!AA13="","",'PdM Finds Log'!AA13)</f>
        <v>0</v>
      </c>
      <c r="L9" s="5">
        <f>IF('PdM Finds Log'!AB13="","",'PdM Finds Log'!AB13)</f>
        <v>0</v>
      </c>
    </row>
    <row r="10" spans="1:29">
      <c r="A10" t="str">
        <f>IF('PdM Finds Log'!A14="","",'PdM Finds Log'!A14)</f>
        <v/>
      </c>
      <c r="B10" t="str">
        <f>IF('PdM Finds Log'!B14="","",'PdM Finds Log'!B14)</f>
        <v/>
      </c>
      <c r="C10" t="str">
        <f>IF('PdM Finds Log'!C14="","",'PdM Finds Log'!C14)</f>
        <v/>
      </c>
      <c r="D10" s="53" t="str">
        <f>IF('PdM Finds Log'!D14="","",'PdM Finds Log'!D14)</f>
        <v/>
      </c>
      <c r="E10" s="42" t="str">
        <f>IF('PdM Finds Log'!E14="","",'PdM Finds Log'!E14)</f>
        <v/>
      </c>
      <c r="F10" s="5">
        <f>IF('PdM Finds Log'!N14="","",'PdM Finds Log'!N14)</f>
        <v>0</v>
      </c>
      <c r="G10" s="5">
        <f>IF('PdM Finds Log'!P14="","",'PdM Finds Log'!P14)</f>
        <v>0</v>
      </c>
      <c r="H10" s="40">
        <f>IF('PdM Finds Log'!S14="","",'PdM Finds Log'!S14)</f>
        <v>0</v>
      </c>
      <c r="I10" s="5">
        <f>IF('PdM Finds Log'!U14="","",'PdM Finds Log'!U14)</f>
        <v>0</v>
      </c>
      <c r="J10" s="5">
        <f>IF('PdM Finds Log'!X14="","",'PdM Finds Log'!X14)</f>
        <v>0</v>
      </c>
      <c r="K10" s="5">
        <f>IF('PdM Finds Log'!AA14="","",'PdM Finds Log'!AA14)</f>
        <v>0</v>
      </c>
      <c r="L10" s="5">
        <f>IF('PdM Finds Log'!AB14="","",'PdM Finds Log'!AB14)</f>
        <v>0</v>
      </c>
    </row>
    <row r="11" spans="1:29">
      <c r="A11" t="str">
        <f>IF('PdM Finds Log'!A15="","",'PdM Finds Log'!A15)</f>
        <v/>
      </c>
      <c r="B11" t="str">
        <f>IF('PdM Finds Log'!B15="","",'PdM Finds Log'!B15)</f>
        <v/>
      </c>
      <c r="C11" t="str">
        <f>IF('PdM Finds Log'!C15="","",'PdM Finds Log'!C15)</f>
        <v/>
      </c>
      <c r="D11" s="53" t="str">
        <f>IF('PdM Finds Log'!D15="","",'PdM Finds Log'!D15)</f>
        <v/>
      </c>
      <c r="E11" s="42" t="str">
        <f>IF('PdM Finds Log'!E15="","",'PdM Finds Log'!E15)</f>
        <v/>
      </c>
      <c r="F11" s="5">
        <f>IF('PdM Finds Log'!N15="","",'PdM Finds Log'!N15)</f>
        <v>0</v>
      </c>
      <c r="G11" s="5">
        <f>IF('PdM Finds Log'!P15="","",'PdM Finds Log'!P15)</f>
        <v>0</v>
      </c>
      <c r="H11" s="40">
        <f>IF('PdM Finds Log'!S15="","",'PdM Finds Log'!S15)</f>
        <v>0</v>
      </c>
      <c r="I11" s="5">
        <f>IF('PdM Finds Log'!U15="","",'PdM Finds Log'!U15)</f>
        <v>0</v>
      </c>
      <c r="J11" s="5">
        <f>IF('PdM Finds Log'!X15="","",'PdM Finds Log'!X15)</f>
        <v>0</v>
      </c>
      <c r="K11" s="5">
        <f>IF('PdM Finds Log'!AA15="","",'PdM Finds Log'!AA15)</f>
        <v>0</v>
      </c>
      <c r="L11" s="5">
        <f>IF('PdM Finds Log'!AB15="","",'PdM Finds Log'!AB15)</f>
        <v>0</v>
      </c>
    </row>
    <row r="12" spans="1:29">
      <c r="A12" t="str">
        <f>IF('PdM Finds Log'!A16="","",'PdM Finds Log'!A16)</f>
        <v/>
      </c>
      <c r="B12" t="str">
        <f>IF('PdM Finds Log'!B16="","",'PdM Finds Log'!B16)</f>
        <v/>
      </c>
      <c r="C12" t="str">
        <f>IF('PdM Finds Log'!C16="","",'PdM Finds Log'!C16)</f>
        <v/>
      </c>
      <c r="D12" s="53" t="str">
        <f>IF('PdM Finds Log'!D16="","",'PdM Finds Log'!D16)</f>
        <v/>
      </c>
      <c r="E12" s="42" t="str">
        <f>IF('PdM Finds Log'!E16="","",'PdM Finds Log'!E16)</f>
        <v/>
      </c>
      <c r="F12" s="5">
        <f>IF('PdM Finds Log'!N16="","",'PdM Finds Log'!N16)</f>
        <v>0</v>
      </c>
      <c r="G12" s="5">
        <f>IF('PdM Finds Log'!P16="","",'PdM Finds Log'!P16)</f>
        <v>0</v>
      </c>
      <c r="H12" s="40">
        <f>IF('PdM Finds Log'!S16="","",'PdM Finds Log'!S16)</f>
        <v>0</v>
      </c>
      <c r="I12" s="5">
        <f>IF('PdM Finds Log'!U16="","",'PdM Finds Log'!U16)</f>
        <v>0</v>
      </c>
      <c r="J12" s="5">
        <f>IF('PdM Finds Log'!X16="","",'PdM Finds Log'!X16)</f>
        <v>0</v>
      </c>
      <c r="K12" s="5">
        <f>IF('PdM Finds Log'!AA16="","",'PdM Finds Log'!AA16)</f>
        <v>0</v>
      </c>
      <c r="L12" s="5">
        <f>IF('PdM Finds Log'!AB16="","",'PdM Finds Log'!AB16)</f>
        <v>0</v>
      </c>
    </row>
    <row r="13" spans="1:29">
      <c r="A13" t="str">
        <f>IF('PdM Finds Log'!A17="","",'PdM Finds Log'!A17)</f>
        <v/>
      </c>
      <c r="B13" t="str">
        <f>IF('PdM Finds Log'!B17="","",'PdM Finds Log'!B17)</f>
        <v/>
      </c>
      <c r="C13" t="str">
        <f>IF('PdM Finds Log'!C17="","",'PdM Finds Log'!C17)</f>
        <v/>
      </c>
      <c r="D13" s="53" t="str">
        <f>IF('PdM Finds Log'!D17="","",'PdM Finds Log'!D17)</f>
        <v/>
      </c>
      <c r="E13" s="42" t="str">
        <f>IF('PdM Finds Log'!E17="","",'PdM Finds Log'!E17)</f>
        <v/>
      </c>
      <c r="F13" s="5">
        <f>IF('PdM Finds Log'!N17="","",'PdM Finds Log'!N17)</f>
        <v>0</v>
      </c>
      <c r="G13" s="5">
        <f>IF('PdM Finds Log'!P17="","",'PdM Finds Log'!P17)</f>
        <v>0</v>
      </c>
      <c r="H13" s="40">
        <f>IF('PdM Finds Log'!S17="","",'PdM Finds Log'!S17)</f>
        <v>0</v>
      </c>
      <c r="I13" s="5">
        <f>IF('PdM Finds Log'!U17="","",'PdM Finds Log'!U17)</f>
        <v>0</v>
      </c>
      <c r="J13" s="5">
        <f>IF('PdM Finds Log'!X17="","",'PdM Finds Log'!X17)</f>
        <v>0</v>
      </c>
      <c r="K13" s="5">
        <f>IF('PdM Finds Log'!AA17="","",'PdM Finds Log'!AA17)</f>
        <v>0</v>
      </c>
      <c r="L13" s="5">
        <f>IF('PdM Finds Log'!AB17="","",'PdM Finds Log'!AB17)</f>
        <v>0</v>
      </c>
    </row>
    <row r="14" spans="1:29">
      <c r="A14" t="str">
        <f>IF('PdM Finds Log'!A18="","",'PdM Finds Log'!A18)</f>
        <v/>
      </c>
      <c r="B14" t="str">
        <f>IF('PdM Finds Log'!B18="","",'PdM Finds Log'!B18)</f>
        <v/>
      </c>
      <c r="C14" t="str">
        <f>IF('PdM Finds Log'!C18="","",'PdM Finds Log'!C18)</f>
        <v/>
      </c>
      <c r="D14" s="53" t="str">
        <f>IF('PdM Finds Log'!D18="","",'PdM Finds Log'!D18)</f>
        <v/>
      </c>
      <c r="E14" s="42" t="str">
        <f>IF('PdM Finds Log'!E18="","",'PdM Finds Log'!E18)</f>
        <v/>
      </c>
      <c r="F14" s="5">
        <f>IF('PdM Finds Log'!N18="","",'PdM Finds Log'!N18)</f>
        <v>0</v>
      </c>
      <c r="G14" s="5">
        <f>IF('PdM Finds Log'!P18="","",'PdM Finds Log'!P18)</f>
        <v>0</v>
      </c>
      <c r="H14" s="40">
        <f>IF('PdM Finds Log'!S18="","",'PdM Finds Log'!S18)</f>
        <v>0</v>
      </c>
      <c r="I14" s="5">
        <f>IF('PdM Finds Log'!U18="","",'PdM Finds Log'!U18)</f>
        <v>0</v>
      </c>
      <c r="J14" s="5">
        <f>IF('PdM Finds Log'!X18="","",'PdM Finds Log'!X18)</f>
        <v>0</v>
      </c>
      <c r="K14" s="5">
        <f>IF('PdM Finds Log'!AA18="","",'PdM Finds Log'!AA18)</f>
        <v>0</v>
      </c>
      <c r="L14" s="5">
        <f>IF('PdM Finds Log'!AB18="","",'PdM Finds Log'!AB18)</f>
        <v>0</v>
      </c>
    </row>
    <row r="15" spans="1:29">
      <c r="A15" t="str">
        <f>IF('PdM Finds Log'!A19="","",'PdM Finds Log'!A19)</f>
        <v/>
      </c>
      <c r="B15" t="str">
        <f>IF('PdM Finds Log'!B19="","",'PdM Finds Log'!B19)</f>
        <v/>
      </c>
      <c r="C15" t="str">
        <f>IF('PdM Finds Log'!C19="","",'PdM Finds Log'!C19)</f>
        <v/>
      </c>
      <c r="D15" s="53" t="str">
        <f>IF('PdM Finds Log'!D19="","",'PdM Finds Log'!D19)</f>
        <v/>
      </c>
      <c r="E15" s="42" t="str">
        <f>IF('PdM Finds Log'!E19="","",'PdM Finds Log'!E19)</f>
        <v/>
      </c>
      <c r="F15" s="5">
        <f>IF('PdM Finds Log'!N19="","",'PdM Finds Log'!N19)</f>
        <v>0</v>
      </c>
      <c r="G15" s="5">
        <f>IF('PdM Finds Log'!P19="","",'PdM Finds Log'!P19)</f>
        <v>0</v>
      </c>
      <c r="H15" s="40">
        <f>IF('PdM Finds Log'!S19="","",'PdM Finds Log'!S19)</f>
        <v>0</v>
      </c>
      <c r="I15" s="5">
        <f>IF('PdM Finds Log'!U19="","",'PdM Finds Log'!U19)</f>
        <v>0</v>
      </c>
      <c r="J15" s="5">
        <f>IF('PdM Finds Log'!X19="","",'PdM Finds Log'!X19)</f>
        <v>0</v>
      </c>
      <c r="K15" s="5">
        <f>IF('PdM Finds Log'!AA19="","",'PdM Finds Log'!AA19)</f>
        <v>0</v>
      </c>
      <c r="L15" s="5">
        <f>IF('PdM Finds Log'!AB19="","",'PdM Finds Log'!AB19)</f>
        <v>0</v>
      </c>
    </row>
    <row r="16" spans="1:29">
      <c r="A16" t="str">
        <f>IF('PdM Finds Log'!A20="","",'PdM Finds Log'!A20)</f>
        <v/>
      </c>
      <c r="B16" t="str">
        <f>IF('PdM Finds Log'!B20="","",'PdM Finds Log'!B20)</f>
        <v/>
      </c>
      <c r="C16" t="str">
        <f>IF('PdM Finds Log'!C20="","",'PdM Finds Log'!C20)</f>
        <v/>
      </c>
      <c r="D16" s="53" t="str">
        <f>IF('PdM Finds Log'!D20="","",'PdM Finds Log'!D20)</f>
        <v/>
      </c>
      <c r="E16" s="42" t="str">
        <f>IF('PdM Finds Log'!E20="","",'PdM Finds Log'!E20)</f>
        <v/>
      </c>
      <c r="F16" s="5">
        <f>IF('PdM Finds Log'!N20="","",'PdM Finds Log'!N20)</f>
        <v>0</v>
      </c>
      <c r="G16" s="5">
        <f>IF('PdM Finds Log'!P20="","",'PdM Finds Log'!P20)</f>
        <v>0</v>
      </c>
      <c r="H16" s="40">
        <f>IF('PdM Finds Log'!S20="","",'PdM Finds Log'!S20)</f>
        <v>0</v>
      </c>
      <c r="I16" s="5">
        <f>IF('PdM Finds Log'!U20="","",'PdM Finds Log'!U20)</f>
        <v>0</v>
      </c>
      <c r="J16" s="5">
        <f>IF('PdM Finds Log'!X20="","",'PdM Finds Log'!X20)</f>
        <v>0</v>
      </c>
      <c r="K16" s="5">
        <f>IF('PdM Finds Log'!AA20="","",'PdM Finds Log'!AA20)</f>
        <v>0</v>
      </c>
      <c r="L16" s="5">
        <f>IF('PdM Finds Log'!AB20="","",'PdM Finds Log'!AB20)</f>
        <v>0</v>
      </c>
    </row>
    <row r="17" spans="1:12">
      <c r="A17" t="str">
        <f>IF('PdM Finds Log'!A21="","",'PdM Finds Log'!A21)</f>
        <v/>
      </c>
      <c r="B17" t="str">
        <f>IF('PdM Finds Log'!B21="","",'PdM Finds Log'!B21)</f>
        <v/>
      </c>
      <c r="C17" t="str">
        <f>IF('PdM Finds Log'!C21="","",'PdM Finds Log'!C21)</f>
        <v/>
      </c>
      <c r="D17" s="53" t="str">
        <f>IF('PdM Finds Log'!D21="","",'PdM Finds Log'!D21)</f>
        <v/>
      </c>
      <c r="E17" s="42" t="str">
        <f>IF('PdM Finds Log'!E21="","",'PdM Finds Log'!E21)</f>
        <v/>
      </c>
      <c r="F17" s="5">
        <f>IF('PdM Finds Log'!N21="","",'PdM Finds Log'!N21)</f>
        <v>0</v>
      </c>
      <c r="G17" s="5">
        <f>IF('PdM Finds Log'!P21="","",'PdM Finds Log'!P21)</f>
        <v>0</v>
      </c>
      <c r="H17" s="40">
        <f>IF('PdM Finds Log'!S21="","",'PdM Finds Log'!S21)</f>
        <v>0</v>
      </c>
      <c r="I17" s="5">
        <f>IF('PdM Finds Log'!U21="","",'PdM Finds Log'!U21)</f>
        <v>0</v>
      </c>
      <c r="J17" s="5">
        <f>IF('PdM Finds Log'!X21="","",'PdM Finds Log'!X21)</f>
        <v>0</v>
      </c>
      <c r="K17" s="5">
        <f>IF('PdM Finds Log'!AA21="","",'PdM Finds Log'!AA21)</f>
        <v>0</v>
      </c>
      <c r="L17" s="5">
        <f>IF('PdM Finds Log'!AB21="","",'PdM Finds Log'!AB21)</f>
        <v>0</v>
      </c>
    </row>
    <row r="18" spans="1:12">
      <c r="A18" t="str">
        <f>IF('PdM Finds Log'!A22="","",'PdM Finds Log'!A22)</f>
        <v/>
      </c>
      <c r="B18" t="str">
        <f>IF('PdM Finds Log'!B22="","",'PdM Finds Log'!B22)</f>
        <v/>
      </c>
      <c r="C18" t="str">
        <f>IF('PdM Finds Log'!C22="","",'PdM Finds Log'!C22)</f>
        <v/>
      </c>
      <c r="D18" s="53" t="str">
        <f>IF('PdM Finds Log'!D22="","",'PdM Finds Log'!D22)</f>
        <v/>
      </c>
      <c r="E18" s="42" t="str">
        <f>IF('PdM Finds Log'!E22="","",'PdM Finds Log'!E22)</f>
        <v/>
      </c>
      <c r="F18" s="5">
        <f>IF('PdM Finds Log'!N22="","",'PdM Finds Log'!N22)</f>
        <v>0</v>
      </c>
      <c r="G18" s="5">
        <f>IF('PdM Finds Log'!P22="","",'PdM Finds Log'!P22)</f>
        <v>0</v>
      </c>
      <c r="H18" s="40">
        <f>IF('PdM Finds Log'!S22="","",'PdM Finds Log'!S22)</f>
        <v>0</v>
      </c>
      <c r="I18" s="5">
        <f>IF('PdM Finds Log'!U22="","",'PdM Finds Log'!U22)</f>
        <v>0</v>
      </c>
      <c r="J18" s="5">
        <f>IF('PdM Finds Log'!X22="","",'PdM Finds Log'!X22)</f>
        <v>0</v>
      </c>
      <c r="K18" s="5">
        <f>IF('PdM Finds Log'!AA22="","",'PdM Finds Log'!AA22)</f>
        <v>0</v>
      </c>
      <c r="L18" s="5">
        <f>IF('PdM Finds Log'!AB22="","",'PdM Finds Log'!AB22)</f>
        <v>0</v>
      </c>
    </row>
    <row r="19" spans="1:12">
      <c r="A19" t="str">
        <f>IF('PdM Finds Log'!A23="","",'PdM Finds Log'!A23)</f>
        <v/>
      </c>
      <c r="B19" t="str">
        <f>IF('PdM Finds Log'!B23="","",'PdM Finds Log'!B23)</f>
        <v/>
      </c>
      <c r="C19" t="str">
        <f>IF('PdM Finds Log'!C23="","",'PdM Finds Log'!C23)</f>
        <v/>
      </c>
      <c r="D19" s="53" t="str">
        <f>IF('PdM Finds Log'!D23="","",'PdM Finds Log'!D23)</f>
        <v/>
      </c>
      <c r="E19" s="42" t="str">
        <f>IF('PdM Finds Log'!E23="","",'PdM Finds Log'!E23)</f>
        <v/>
      </c>
      <c r="F19" s="5">
        <f>IF('PdM Finds Log'!N23="","",'PdM Finds Log'!N23)</f>
        <v>0</v>
      </c>
      <c r="G19" s="5">
        <f>IF('PdM Finds Log'!P23="","",'PdM Finds Log'!P23)</f>
        <v>0</v>
      </c>
      <c r="H19" s="40">
        <f>IF('PdM Finds Log'!S23="","",'PdM Finds Log'!S23)</f>
        <v>0</v>
      </c>
      <c r="I19" s="5">
        <f>IF('PdM Finds Log'!U23="","",'PdM Finds Log'!U23)</f>
        <v>0</v>
      </c>
      <c r="J19" s="5">
        <f>IF('PdM Finds Log'!X23="","",'PdM Finds Log'!X23)</f>
        <v>0</v>
      </c>
      <c r="K19" s="5">
        <f>IF('PdM Finds Log'!AA23="","",'PdM Finds Log'!AA23)</f>
        <v>0</v>
      </c>
      <c r="L19" s="5">
        <f>IF('PdM Finds Log'!AB23="","",'PdM Finds Log'!AB23)</f>
        <v>0</v>
      </c>
    </row>
    <row r="20" spans="1:12">
      <c r="A20" t="str">
        <f>IF('PdM Finds Log'!A24="","",'PdM Finds Log'!A24)</f>
        <v/>
      </c>
      <c r="B20" t="str">
        <f>IF('PdM Finds Log'!B24="","",'PdM Finds Log'!B24)</f>
        <v/>
      </c>
      <c r="C20" t="str">
        <f>IF('PdM Finds Log'!C24="","",'PdM Finds Log'!C24)</f>
        <v/>
      </c>
      <c r="D20" s="53" t="str">
        <f>IF('PdM Finds Log'!D24="","",'PdM Finds Log'!D24)</f>
        <v/>
      </c>
      <c r="E20" s="42" t="str">
        <f>IF('PdM Finds Log'!E24="","",'PdM Finds Log'!E24)</f>
        <v/>
      </c>
      <c r="F20" s="5">
        <f>IF('PdM Finds Log'!N24="","",'PdM Finds Log'!N24)</f>
        <v>0</v>
      </c>
      <c r="G20" s="5">
        <f>IF('PdM Finds Log'!P24="","",'PdM Finds Log'!P24)</f>
        <v>0</v>
      </c>
      <c r="H20" s="40">
        <f>IF('PdM Finds Log'!S24="","",'PdM Finds Log'!S24)</f>
        <v>0</v>
      </c>
      <c r="I20" s="5">
        <f>IF('PdM Finds Log'!U24="","",'PdM Finds Log'!U24)</f>
        <v>0</v>
      </c>
      <c r="J20" s="5">
        <f>IF('PdM Finds Log'!X24="","",'PdM Finds Log'!X24)</f>
        <v>0</v>
      </c>
      <c r="K20" s="5">
        <f>IF('PdM Finds Log'!AA24="","",'PdM Finds Log'!AA24)</f>
        <v>0</v>
      </c>
      <c r="L20" s="5">
        <f>IF('PdM Finds Log'!AB24="","",'PdM Finds Log'!AB24)</f>
        <v>0</v>
      </c>
    </row>
    <row r="21" spans="1:12">
      <c r="A21" t="str">
        <f>IF('PdM Finds Log'!A25="","",'PdM Finds Log'!A25)</f>
        <v/>
      </c>
      <c r="B21" t="str">
        <f>IF('PdM Finds Log'!B25="","",'PdM Finds Log'!B25)</f>
        <v/>
      </c>
      <c r="C21" t="str">
        <f>IF('PdM Finds Log'!C25="","",'PdM Finds Log'!C25)</f>
        <v/>
      </c>
      <c r="D21" s="53" t="str">
        <f>IF('PdM Finds Log'!D25="","",'PdM Finds Log'!D25)</f>
        <v/>
      </c>
      <c r="E21" s="42" t="str">
        <f>IF('PdM Finds Log'!E25="","",'PdM Finds Log'!E25)</f>
        <v/>
      </c>
      <c r="F21" s="5">
        <f>IF('PdM Finds Log'!N25="","",'PdM Finds Log'!N25)</f>
        <v>0</v>
      </c>
      <c r="G21" s="5">
        <f>IF('PdM Finds Log'!P25="","",'PdM Finds Log'!P25)</f>
        <v>0</v>
      </c>
      <c r="H21" s="40">
        <f>IF('PdM Finds Log'!S25="","",'PdM Finds Log'!S25)</f>
        <v>0</v>
      </c>
      <c r="I21" s="5">
        <f>IF('PdM Finds Log'!U25="","",'PdM Finds Log'!U25)</f>
        <v>0</v>
      </c>
      <c r="J21" s="5">
        <f>IF('PdM Finds Log'!X25="","",'PdM Finds Log'!X25)</f>
        <v>0</v>
      </c>
      <c r="K21" s="5">
        <f>IF('PdM Finds Log'!AA25="","",'PdM Finds Log'!AA25)</f>
        <v>0</v>
      </c>
      <c r="L21" s="5">
        <f>IF('PdM Finds Log'!AB25="","",'PdM Finds Log'!AB25)</f>
        <v>0</v>
      </c>
    </row>
    <row r="22" spans="1:12">
      <c r="A22" t="str">
        <f>IF('PdM Finds Log'!A26="","",'PdM Finds Log'!A26)</f>
        <v/>
      </c>
      <c r="B22" t="str">
        <f>IF('PdM Finds Log'!B26="","",'PdM Finds Log'!B26)</f>
        <v/>
      </c>
      <c r="C22" t="str">
        <f>IF('PdM Finds Log'!C26="","",'PdM Finds Log'!C26)</f>
        <v/>
      </c>
      <c r="D22" s="53" t="str">
        <f>IF('PdM Finds Log'!D26="","",'PdM Finds Log'!D26)</f>
        <v/>
      </c>
      <c r="E22" s="42" t="str">
        <f>IF('PdM Finds Log'!E26="","",'PdM Finds Log'!E26)</f>
        <v/>
      </c>
      <c r="F22" s="5">
        <f>IF('PdM Finds Log'!N26="","",'PdM Finds Log'!N26)</f>
        <v>0</v>
      </c>
      <c r="G22" s="5">
        <f>IF('PdM Finds Log'!P26="","",'PdM Finds Log'!P26)</f>
        <v>0</v>
      </c>
      <c r="H22" s="40">
        <f>IF('PdM Finds Log'!S26="","",'PdM Finds Log'!S26)</f>
        <v>0</v>
      </c>
      <c r="I22" s="5">
        <f>IF('PdM Finds Log'!U26="","",'PdM Finds Log'!U26)</f>
        <v>0</v>
      </c>
      <c r="J22" s="5">
        <f>IF('PdM Finds Log'!X26="","",'PdM Finds Log'!X26)</f>
        <v>0</v>
      </c>
      <c r="K22" s="5">
        <f>IF('PdM Finds Log'!AA26="","",'PdM Finds Log'!AA26)</f>
        <v>0</v>
      </c>
      <c r="L22" s="5">
        <f>IF('PdM Finds Log'!AB26="","",'PdM Finds Log'!AB26)</f>
        <v>0</v>
      </c>
    </row>
    <row r="23" spans="1:12">
      <c r="A23" t="str">
        <f>IF('PdM Finds Log'!A27="","",'PdM Finds Log'!A27)</f>
        <v/>
      </c>
      <c r="B23" t="str">
        <f>IF('PdM Finds Log'!B27="","",'PdM Finds Log'!B27)</f>
        <v/>
      </c>
      <c r="C23" t="str">
        <f>IF('PdM Finds Log'!C27="","",'PdM Finds Log'!C27)</f>
        <v/>
      </c>
      <c r="D23" s="53" t="str">
        <f>IF('PdM Finds Log'!D27="","",'PdM Finds Log'!D27)</f>
        <v/>
      </c>
      <c r="E23" s="42" t="str">
        <f>IF('PdM Finds Log'!E27="","",'PdM Finds Log'!E27)</f>
        <v/>
      </c>
      <c r="F23" s="5">
        <f>IF('PdM Finds Log'!N27="","",'PdM Finds Log'!N27)</f>
        <v>0</v>
      </c>
      <c r="G23" s="5">
        <f>IF('PdM Finds Log'!P27="","",'PdM Finds Log'!P27)</f>
        <v>0</v>
      </c>
      <c r="H23" s="40">
        <f>IF('PdM Finds Log'!S27="","",'PdM Finds Log'!S27)</f>
        <v>0</v>
      </c>
      <c r="I23" s="5">
        <f>IF('PdM Finds Log'!U27="","",'PdM Finds Log'!U27)</f>
        <v>0</v>
      </c>
      <c r="J23" s="5">
        <f>IF('PdM Finds Log'!X27="","",'PdM Finds Log'!X27)</f>
        <v>0</v>
      </c>
      <c r="K23" s="5">
        <f>IF('PdM Finds Log'!AA27="","",'PdM Finds Log'!AA27)</f>
        <v>0</v>
      </c>
      <c r="L23" s="5">
        <f>IF('PdM Finds Log'!AB27="","",'PdM Finds Log'!AB27)</f>
        <v>0</v>
      </c>
    </row>
    <row r="24" spans="1:12">
      <c r="A24" t="str">
        <f>IF('PdM Finds Log'!A28="","",'PdM Finds Log'!A28)</f>
        <v/>
      </c>
      <c r="B24" t="str">
        <f>IF('PdM Finds Log'!B28="","",'PdM Finds Log'!B28)</f>
        <v/>
      </c>
      <c r="C24" t="str">
        <f>IF('PdM Finds Log'!C28="","",'PdM Finds Log'!C28)</f>
        <v/>
      </c>
      <c r="D24" s="53" t="str">
        <f>IF('PdM Finds Log'!D28="","",'PdM Finds Log'!D28)</f>
        <v/>
      </c>
      <c r="E24" s="42" t="str">
        <f>IF('PdM Finds Log'!E28="","",'PdM Finds Log'!E28)</f>
        <v/>
      </c>
      <c r="F24" s="5">
        <f>IF('PdM Finds Log'!N28="","",'PdM Finds Log'!N28)</f>
        <v>0</v>
      </c>
      <c r="G24" s="5">
        <f>IF('PdM Finds Log'!P28="","",'PdM Finds Log'!P28)</f>
        <v>0</v>
      </c>
      <c r="H24" s="40">
        <f>IF('PdM Finds Log'!S28="","",'PdM Finds Log'!S28)</f>
        <v>0</v>
      </c>
      <c r="I24" s="5">
        <f>IF('PdM Finds Log'!U28="","",'PdM Finds Log'!U28)</f>
        <v>0</v>
      </c>
      <c r="J24" s="5">
        <f>IF('PdM Finds Log'!X28="","",'PdM Finds Log'!X28)</f>
        <v>0</v>
      </c>
      <c r="K24" s="5">
        <f>IF('PdM Finds Log'!AA28="","",'PdM Finds Log'!AA28)</f>
        <v>0</v>
      </c>
      <c r="L24" s="5">
        <f>IF('PdM Finds Log'!AB28="","",'PdM Finds Log'!AB28)</f>
        <v>0</v>
      </c>
    </row>
    <row r="25" spans="1:12">
      <c r="A25" t="str">
        <f>IF('PdM Finds Log'!A29="","",'PdM Finds Log'!A29)</f>
        <v/>
      </c>
      <c r="B25" t="str">
        <f>IF('PdM Finds Log'!B29="","",'PdM Finds Log'!B29)</f>
        <v/>
      </c>
      <c r="C25" t="str">
        <f>IF('PdM Finds Log'!C29="","",'PdM Finds Log'!C29)</f>
        <v/>
      </c>
      <c r="D25" s="53" t="str">
        <f>IF('PdM Finds Log'!D29="","",'PdM Finds Log'!D29)</f>
        <v/>
      </c>
      <c r="E25" s="42" t="str">
        <f>IF('PdM Finds Log'!E29="","",'PdM Finds Log'!E29)</f>
        <v/>
      </c>
      <c r="F25" s="5">
        <f>IF('PdM Finds Log'!N29="","",'PdM Finds Log'!N29)</f>
        <v>0</v>
      </c>
      <c r="G25" s="5">
        <f>IF('PdM Finds Log'!P29="","",'PdM Finds Log'!P29)</f>
        <v>0</v>
      </c>
      <c r="H25" s="40">
        <f>IF('PdM Finds Log'!S29="","",'PdM Finds Log'!S29)</f>
        <v>0</v>
      </c>
      <c r="I25" s="5">
        <f>IF('PdM Finds Log'!U29="","",'PdM Finds Log'!U29)</f>
        <v>0</v>
      </c>
      <c r="J25" s="5">
        <f>IF('PdM Finds Log'!X29="","",'PdM Finds Log'!X29)</f>
        <v>0</v>
      </c>
      <c r="K25" s="5">
        <f>IF('PdM Finds Log'!AA29="","",'PdM Finds Log'!AA29)</f>
        <v>0</v>
      </c>
      <c r="L25" s="5">
        <f>IF('PdM Finds Log'!AB29="","",'PdM Finds Log'!AB29)</f>
        <v>0</v>
      </c>
    </row>
    <row r="26" spans="1:12">
      <c r="A26" t="str">
        <f>IF('PdM Finds Log'!A30="","",'PdM Finds Log'!A30)</f>
        <v/>
      </c>
      <c r="B26" t="str">
        <f>IF('PdM Finds Log'!B30="","",'PdM Finds Log'!B30)</f>
        <v/>
      </c>
      <c r="C26" t="str">
        <f>IF('PdM Finds Log'!C30="","",'PdM Finds Log'!C30)</f>
        <v/>
      </c>
      <c r="D26" s="53" t="str">
        <f>IF('PdM Finds Log'!D30="","",'PdM Finds Log'!D30)</f>
        <v/>
      </c>
      <c r="E26" s="42" t="str">
        <f>IF('PdM Finds Log'!E30="","",'PdM Finds Log'!E30)</f>
        <v/>
      </c>
      <c r="F26" s="5">
        <f>IF('PdM Finds Log'!N30="","",'PdM Finds Log'!N30)</f>
        <v>0</v>
      </c>
      <c r="G26" s="5">
        <f>IF('PdM Finds Log'!P30="","",'PdM Finds Log'!P30)</f>
        <v>0</v>
      </c>
      <c r="H26" s="40">
        <f>IF('PdM Finds Log'!S30="","",'PdM Finds Log'!S30)</f>
        <v>0</v>
      </c>
      <c r="I26" s="5">
        <f>IF('PdM Finds Log'!U30="","",'PdM Finds Log'!U30)</f>
        <v>0</v>
      </c>
      <c r="J26" s="5">
        <f>IF('PdM Finds Log'!X30="","",'PdM Finds Log'!X30)</f>
        <v>0</v>
      </c>
      <c r="K26" s="5">
        <f>IF('PdM Finds Log'!AA30="","",'PdM Finds Log'!AA30)</f>
        <v>0</v>
      </c>
      <c r="L26" s="5">
        <f>IF('PdM Finds Log'!AB30="","",'PdM Finds Log'!AB30)</f>
        <v>0</v>
      </c>
    </row>
    <row r="27" spans="1:12">
      <c r="A27" t="str">
        <f>IF('PdM Finds Log'!A31="","",'PdM Finds Log'!A31)</f>
        <v/>
      </c>
      <c r="B27" t="str">
        <f>IF('PdM Finds Log'!B31="","",'PdM Finds Log'!B31)</f>
        <v/>
      </c>
      <c r="C27" t="str">
        <f>IF('PdM Finds Log'!C31="","",'PdM Finds Log'!C31)</f>
        <v/>
      </c>
      <c r="D27" s="53" t="str">
        <f>IF('PdM Finds Log'!D31="","",'PdM Finds Log'!D31)</f>
        <v/>
      </c>
      <c r="E27" s="42" t="str">
        <f>IF('PdM Finds Log'!E31="","",'PdM Finds Log'!E31)</f>
        <v/>
      </c>
      <c r="F27" s="5">
        <f>IF('PdM Finds Log'!N31="","",'PdM Finds Log'!N31)</f>
        <v>0</v>
      </c>
      <c r="G27" s="5">
        <f>IF('PdM Finds Log'!P31="","",'PdM Finds Log'!P31)</f>
        <v>0</v>
      </c>
      <c r="H27" s="40">
        <f>IF('PdM Finds Log'!S31="","",'PdM Finds Log'!S31)</f>
        <v>0</v>
      </c>
      <c r="I27" s="5">
        <f>IF('PdM Finds Log'!U31="","",'PdM Finds Log'!U31)</f>
        <v>0</v>
      </c>
      <c r="J27" s="5">
        <f>IF('PdM Finds Log'!X31="","",'PdM Finds Log'!X31)</f>
        <v>0</v>
      </c>
      <c r="K27" s="5">
        <f>IF('PdM Finds Log'!AA31="","",'PdM Finds Log'!AA31)</f>
        <v>0</v>
      </c>
      <c r="L27" s="5">
        <f>IF('PdM Finds Log'!AB31="","",'PdM Finds Log'!AB31)</f>
        <v>0</v>
      </c>
    </row>
    <row r="28" spans="1:12">
      <c r="A28" t="str">
        <f>IF('PdM Finds Log'!A32="","",'PdM Finds Log'!A32)</f>
        <v/>
      </c>
      <c r="B28" t="str">
        <f>IF('PdM Finds Log'!B32="","",'PdM Finds Log'!B32)</f>
        <v/>
      </c>
      <c r="C28" t="str">
        <f>IF('PdM Finds Log'!C32="","",'PdM Finds Log'!C32)</f>
        <v/>
      </c>
      <c r="D28" s="53" t="str">
        <f>IF('PdM Finds Log'!D32="","",'PdM Finds Log'!D32)</f>
        <v/>
      </c>
      <c r="E28" s="42" t="str">
        <f>IF('PdM Finds Log'!E32="","",'PdM Finds Log'!E32)</f>
        <v/>
      </c>
      <c r="F28" s="5">
        <f>IF('PdM Finds Log'!N32="","",'PdM Finds Log'!N32)</f>
        <v>0</v>
      </c>
      <c r="G28" s="5">
        <f>IF('PdM Finds Log'!P32="","",'PdM Finds Log'!P32)</f>
        <v>0</v>
      </c>
      <c r="H28" s="40">
        <f>IF('PdM Finds Log'!S32="","",'PdM Finds Log'!S32)</f>
        <v>0</v>
      </c>
      <c r="I28" s="5">
        <f>IF('PdM Finds Log'!U32="","",'PdM Finds Log'!U32)</f>
        <v>0</v>
      </c>
      <c r="J28" s="5">
        <f>IF('PdM Finds Log'!X32="","",'PdM Finds Log'!X32)</f>
        <v>0</v>
      </c>
      <c r="K28" s="5">
        <f>IF('PdM Finds Log'!AA32="","",'PdM Finds Log'!AA32)</f>
        <v>0</v>
      </c>
      <c r="L28" s="5">
        <f>IF('PdM Finds Log'!AB32="","",'PdM Finds Log'!AB32)</f>
        <v>0</v>
      </c>
    </row>
    <row r="29" spans="1:12">
      <c r="A29" t="str">
        <f>IF('PdM Finds Log'!A33="","",'PdM Finds Log'!A33)</f>
        <v/>
      </c>
      <c r="B29" t="str">
        <f>IF('PdM Finds Log'!B33="","",'PdM Finds Log'!B33)</f>
        <v/>
      </c>
      <c r="C29" t="str">
        <f>IF('PdM Finds Log'!C33="","",'PdM Finds Log'!C33)</f>
        <v/>
      </c>
      <c r="D29" s="53" t="str">
        <f>IF('PdM Finds Log'!D33="","",'PdM Finds Log'!D33)</f>
        <v/>
      </c>
      <c r="E29" s="42" t="str">
        <f>IF('PdM Finds Log'!E33="","",'PdM Finds Log'!E33)</f>
        <v/>
      </c>
      <c r="F29" s="5">
        <f>IF('PdM Finds Log'!N33="","",'PdM Finds Log'!N33)</f>
        <v>0</v>
      </c>
      <c r="G29" s="5">
        <f>IF('PdM Finds Log'!P33="","",'PdM Finds Log'!P33)</f>
        <v>0</v>
      </c>
      <c r="H29" s="40">
        <f>IF('PdM Finds Log'!S33="","",'PdM Finds Log'!S33)</f>
        <v>0</v>
      </c>
      <c r="I29" s="5">
        <f>IF('PdM Finds Log'!U33="","",'PdM Finds Log'!U33)</f>
        <v>0</v>
      </c>
      <c r="J29" s="5">
        <f>IF('PdM Finds Log'!X33="","",'PdM Finds Log'!X33)</f>
        <v>0</v>
      </c>
      <c r="K29" s="5">
        <f>IF('PdM Finds Log'!AA33="","",'PdM Finds Log'!AA33)</f>
        <v>0</v>
      </c>
      <c r="L29" s="5">
        <f>IF('PdM Finds Log'!AB33="","",'PdM Finds Log'!AB33)</f>
        <v>0</v>
      </c>
    </row>
    <row r="30" spans="1:12">
      <c r="A30" t="str">
        <f>IF('PdM Finds Log'!A34="","",'PdM Finds Log'!A34)</f>
        <v/>
      </c>
      <c r="B30" t="str">
        <f>IF('PdM Finds Log'!B34="","",'PdM Finds Log'!B34)</f>
        <v/>
      </c>
      <c r="C30" t="str">
        <f>IF('PdM Finds Log'!C34="","",'PdM Finds Log'!C34)</f>
        <v/>
      </c>
      <c r="D30" s="53" t="str">
        <f>IF('PdM Finds Log'!D34="","",'PdM Finds Log'!D34)</f>
        <v/>
      </c>
      <c r="E30" s="42" t="str">
        <f>IF('PdM Finds Log'!E34="","",'PdM Finds Log'!E34)</f>
        <v/>
      </c>
      <c r="F30" s="5">
        <f>IF('PdM Finds Log'!N34="","",'PdM Finds Log'!N34)</f>
        <v>0</v>
      </c>
      <c r="G30" s="5">
        <f>IF('PdM Finds Log'!P34="","",'PdM Finds Log'!P34)</f>
        <v>0</v>
      </c>
      <c r="H30" s="40">
        <f>IF('PdM Finds Log'!S34="","",'PdM Finds Log'!S34)</f>
        <v>0</v>
      </c>
      <c r="I30" s="5">
        <f>IF('PdM Finds Log'!U34="","",'PdM Finds Log'!U34)</f>
        <v>0</v>
      </c>
      <c r="J30" s="5">
        <f>IF('PdM Finds Log'!X34="","",'PdM Finds Log'!X34)</f>
        <v>0</v>
      </c>
      <c r="K30" s="5">
        <f>IF('PdM Finds Log'!AA34="","",'PdM Finds Log'!AA34)</f>
        <v>0</v>
      </c>
      <c r="L30" s="5">
        <f>IF('PdM Finds Log'!AB34="","",'PdM Finds Log'!AB34)</f>
        <v>0</v>
      </c>
    </row>
    <row r="31" spans="1:12">
      <c r="A31" t="str">
        <f>IF('PdM Finds Log'!A35="","",'PdM Finds Log'!A35)</f>
        <v/>
      </c>
      <c r="B31" t="str">
        <f>IF('PdM Finds Log'!B35="","",'PdM Finds Log'!B35)</f>
        <v/>
      </c>
      <c r="C31" t="str">
        <f>IF('PdM Finds Log'!C35="","",'PdM Finds Log'!C35)</f>
        <v/>
      </c>
      <c r="D31" s="53" t="str">
        <f>IF('PdM Finds Log'!D35="","",'PdM Finds Log'!D35)</f>
        <v/>
      </c>
      <c r="E31" s="42" t="str">
        <f>IF('PdM Finds Log'!E35="","",'PdM Finds Log'!E35)</f>
        <v/>
      </c>
      <c r="F31" s="5">
        <f>IF('PdM Finds Log'!N35="","",'PdM Finds Log'!N35)</f>
        <v>0</v>
      </c>
      <c r="G31" s="5">
        <f>IF('PdM Finds Log'!P35="","",'PdM Finds Log'!P35)</f>
        <v>0</v>
      </c>
      <c r="H31" s="40">
        <f>IF('PdM Finds Log'!S35="","",'PdM Finds Log'!S35)</f>
        <v>0</v>
      </c>
      <c r="I31" s="5">
        <f>IF('PdM Finds Log'!U35="","",'PdM Finds Log'!U35)</f>
        <v>0</v>
      </c>
      <c r="J31" s="5">
        <f>IF('PdM Finds Log'!X35="","",'PdM Finds Log'!X35)</f>
        <v>0</v>
      </c>
      <c r="K31" s="5">
        <f>IF('PdM Finds Log'!AA35="","",'PdM Finds Log'!AA35)</f>
        <v>0</v>
      </c>
      <c r="L31" s="5">
        <f>IF('PdM Finds Log'!AB35="","",'PdM Finds Log'!AB35)</f>
        <v>0</v>
      </c>
    </row>
    <row r="32" spans="1:12">
      <c r="A32" t="str">
        <f>IF('PdM Finds Log'!A36="","",'PdM Finds Log'!A36)</f>
        <v/>
      </c>
      <c r="B32" t="str">
        <f>IF('PdM Finds Log'!B36="","",'PdM Finds Log'!B36)</f>
        <v/>
      </c>
      <c r="C32" t="str">
        <f>IF('PdM Finds Log'!C36="","",'PdM Finds Log'!C36)</f>
        <v/>
      </c>
      <c r="D32" s="53" t="str">
        <f>IF('PdM Finds Log'!D36="","",'PdM Finds Log'!D36)</f>
        <v/>
      </c>
      <c r="E32" s="42" t="str">
        <f>IF('PdM Finds Log'!E36="","",'PdM Finds Log'!E36)</f>
        <v/>
      </c>
      <c r="F32" s="5">
        <f>IF('PdM Finds Log'!N36="","",'PdM Finds Log'!N36)</f>
        <v>0</v>
      </c>
      <c r="G32" s="5">
        <f>IF('PdM Finds Log'!P36="","",'PdM Finds Log'!P36)</f>
        <v>0</v>
      </c>
      <c r="H32" s="40">
        <f>IF('PdM Finds Log'!S36="","",'PdM Finds Log'!S36)</f>
        <v>0</v>
      </c>
      <c r="I32" s="5">
        <f>IF('PdM Finds Log'!U36="","",'PdM Finds Log'!U36)</f>
        <v>0</v>
      </c>
      <c r="J32" s="5">
        <f>IF('PdM Finds Log'!X36="","",'PdM Finds Log'!X36)</f>
        <v>0</v>
      </c>
      <c r="K32" s="5">
        <f>IF('PdM Finds Log'!AA36="","",'PdM Finds Log'!AA36)</f>
        <v>0</v>
      </c>
      <c r="L32" s="5">
        <f>IF('PdM Finds Log'!AB36="","",'PdM Finds Log'!AB36)</f>
        <v>0</v>
      </c>
    </row>
    <row r="33" spans="1:12">
      <c r="A33" t="str">
        <f>IF('PdM Finds Log'!A37="","",'PdM Finds Log'!A37)</f>
        <v/>
      </c>
      <c r="B33" t="str">
        <f>IF('PdM Finds Log'!B37="","",'PdM Finds Log'!B37)</f>
        <v/>
      </c>
      <c r="C33" t="str">
        <f>IF('PdM Finds Log'!C37="","",'PdM Finds Log'!C37)</f>
        <v/>
      </c>
      <c r="D33" s="53" t="str">
        <f>IF('PdM Finds Log'!D37="","",'PdM Finds Log'!D37)</f>
        <v/>
      </c>
      <c r="E33" s="42" t="str">
        <f>IF('PdM Finds Log'!E37="","",'PdM Finds Log'!E37)</f>
        <v/>
      </c>
      <c r="F33" s="5">
        <f>IF('PdM Finds Log'!N37="","",'PdM Finds Log'!N37)</f>
        <v>0</v>
      </c>
      <c r="G33" s="5">
        <f>IF('PdM Finds Log'!P37="","",'PdM Finds Log'!P37)</f>
        <v>0</v>
      </c>
      <c r="H33" s="40">
        <f>IF('PdM Finds Log'!S37="","",'PdM Finds Log'!S37)</f>
        <v>0</v>
      </c>
      <c r="I33" s="5">
        <f>IF('PdM Finds Log'!U37="","",'PdM Finds Log'!U37)</f>
        <v>0</v>
      </c>
      <c r="J33" s="5">
        <f>IF('PdM Finds Log'!X37="","",'PdM Finds Log'!X37)</f>
        <v>0</v>
      </c>
      <c r="K33" s="5">
        <f>IF('PdM Finds Log'!AA37="","",'PdM Finds Log'!AA37)</f>
        <v>0</v>
      </c>
      <c r="L33" s="5">
        <f>IF('PdM Finds Log'!AB37="","",'PdM Finds Log'!AB37)</f>
        <v>0</v>
      </c>
    </row>
    <row r="34" spans="1:12">
      <c r="A34" t="str">
        <f>IF('PdM Finds Log'!A38="","",'PdM Finds Log'!A38)</f>
        <v/>
      </c>
      <c r="B34" t="str">
        <f>IF('PdM Finds Log'!B38="","",'PdM Finds Log'!B38)</f>
        <v/>
      </c>
      <c r="C34" t="str">
        <f>IF('PdM Finds Log'!C38="","",'PdM Finds Log'!C38)</f>
        <v/>
      </c>
      <c r="D34" s="53" t="str">
        <f>IF('PdM Finds Log'!D38="","",'PdM Finds Log'!D38)</f>
        <v/>
      </c>
      <c r="E34" s="42" t="str">
        <f>IF('PdM Finds Log'!E38="","",'PdM Finds Log'!E38)</f>
        <v/>
      </c>
      <c r="F34" s="5">
        <f>IF('PdM Finds Log'!N38="","",'PdM Finds Log'!N38)</f>
        <v>0</v>
      </c>
      <c r="G34" s="5">
        <f>IF('PdM Finds Log'!P38="","",'PdM Finds Log'!P38)</f>
        <v>0</v>
      </c>
      <c r="H34" s="40">
        <f>IF('PdM Finds Log'!S38="","",'PdM Finds Log'!S38)</f>
        <v>0</v>
      </c>
      <c r="I34" s="5">
        <f>IF('PdM Finds Log'!U38="","",'PdM Finds Log'!U38)</f>
        <v>0</v>
      </c>
      <c r="J34" s="5">
        <f>IF('PdM Finds Log'!X38="","",'PdM Finds Log'!X38)</f>
        <v>0</v>
      </c>
      <c r="K34" s="5">
        <f>IF('PdM Finds Log'!AA38="","",'PdM Finds Log'!AA38)</f>
        <v>0</v>
      </c>
      <c r="L34" s="5">
        <f>IF('PdM Finds Log'!AB38="","",'PdM Finds Log'!AB38)</f>
        <v>0</v>
      </c>
    </row>
    <row r="35" spans="1:12">
      <c r="A35" t="str">
        <f>IF('PdM Finds Log'!A39="","",'PdM Finds Log'!A39)</f>
        <v/>
      </c>
      <c r="B35" t="str">
        <f>IF('PdM Finds Log'!B39="","",'PdM Finds Log'!B39)</f>
        <v/>
      </c>
      <c r="C35" t="str">
        <f>IF('PdM Finds Log'!C39="","",'PdM Finds Log'!C39)</f>
        <v/>
      </c>
      <c r="D35" s="53" t="str">
        <f>IF('PdM Finds Log'!D39="","",'PdM Finds Log'!D39)</f>
        <v/>
      </c>
      <c r="E35" s="42" t="str">
        <f>IF('PdM Finds Log'!E39="","",'PdM Finds Log'!E39)</f>
        <v/>
      </c>
      <c r="F35" s="5">
        <f>IF('PdM Finds Log'!N39="","",'PdM Finds Log'!N39)</f>
        <v>0</v>
      </c>
      <c r="G35" s="5">
        <f>IF('PdM Finds Log'!P39="","",'PdM Finds Log'!P39)</f>
        <v>0</v>
      </c>
      <c r="H35" s="40">
        <f>IF('PdM Finds Log'!S39="","",'PdM Finds Log'!S39)</f>
        <v>0</v>
      </c>
      <c r="I35" s="5">
        <f>IF('PdM Finds Log'!U39="","",'PdM Finds Log'!U39)</f>
        <v>0</v>
      </c>
      <c r="J35" s="5">
        <f>IF('PdM Finds Log'!X39="","",'PdM Finds Log'!X39)</f>
        <v>0</v>
      </c>
      <c r="K35" s="5">
        <f>IF('PdM Finds Log'!AA39="","",'PdM Finds Log'!AA39)</f>
        <v>0</v>
      </c>
      <c r="L35" s="5">
        <f>IF('PdM Finds Log'!AB39="","",'PdM Finds Log'!AB39)</f>
        <v>0</v>
      </c>
    </row>
    <row r="36" spans="1:12">
      <c r="A36" t="str">
        <f>IF('PdM Finds Log'!A40="","",'PdM Finds Log'!A40)</f>
        <v/>
      </c>
      <c r="B36" t="str">
        <f>IF('PdM Finds Log'!B40="","",'PdM Finds Log'!B40)</f>
        <v/>
      </c>
      <c r="C36" t="str">
        <f>IF('PdM Finds Log'!C40="","",'PdM Finds Log'!C40)</f>
        <v/>
      </c>
      <c r="D36" s="53" t="str">
        <f>IF('PdM Finds Log'!D40="","",'PdM Finds Log'!D40)</f>
        <v/>
      </c>
      <c r="E36" s="42" t="str">
        <f>IF('PdM Finds Log'!E40="","",'PdM Finds Log'!E40)</f>
        <v/>
      </c>
      <c r="F36" s="5">
        <f>IF('PdM Finds Log'!N40="","",'PdM Finds Log'!N40)</f>
        <v>0</v>
      </c>
      <c r="G36" s="5">
        <f>IF('PdM Finds Log'!P40="","",'PdM Finds Log'!P40)</f>
        <v>0</v>
      </c>
      <c r="H36" s="40">
        <f>IF('PdM Finds Log'!S40="","",'PdM Finds Log'!S40)</f>
        <v>0</v>
      </c>
      <c r="I36" s="5">
        <f>IF('PdM Finds Log'!U40="","",'PdM Finds Log'!U40)</f>
        <v>0</v>
      </c>
      <c r="J36" s="5">
        <f>IF('PdM Finds Log'!X40="","",'PdM Finds Log'!X40)</f>
        <v>0</v>
      </c>
      <c r="K36" s="5">
        <f>IF('PdM Finds Log'!AA40="","",'PdM Finds Log'!AA40)</f>
        <v>0</v>
      </c>
      <c r="L36" s="5">
        <f>IF('PdM Finds Log'!AB40="","",'PdM Finds Log'!AB40)</f>
        <v>0</v>
      </c>
    </row>
    <row r="37" spans="1:12">
      <c r="A37" t="str">
        <f>IF('PdM Finds Log'!A41="","",'PdM Finds Log'!A41)</f>
        <v/>
      </c>
      <c r="B37" t="str">
        <f>IF('PdM Finds Log'!B41="","",'PdM Finds Log'!B41)</f>
        <v/>
      </c>
      <c r="C37" t="str">
        <f>IF('PdM Finds Log'!C41="","",'PdM Finds Log'!C41)</f>
        <v/>
      </c>
      <c r="D37" s="53" t="str">
        <f>IF('PdM Finds Log'!D41="","",'PdM Finds Log'!D41)</f>
        <v/>
      </c>
      <c r="E37" s="42" t="str">
        <f>IF('PdM Finds Log'!E41="","",'PdM Finds Log'!E41)</f>
        <v/>
      </c>
      <c r="F37" s="5">
        <f>IF('PdM Finds Log'!N41="","",'PdM Finds Log'!N41)</f>
        <v>0</v>
      </c>
      <c r="G37" s="5">
        <f>IF('PdM Finds Log'!P41="","",'PdM Finds Log'!P41)</f>
        <v>0</v>
      </c>
      <c r="H37" s="40">
        <f>IF('PdM Finds Log'!S41="","",'PdM Finds Log'!S41)</f>
        <v>0</v>
      </c>
      <c r="I37" s="5">
        <f>IF('PdM Finds Log'!U41="","",'PdM Finds Log'!U41)</f>
        <v>0</v>
      </c>
      <c r="J37" s="5">
        <f>IF('PdM Finds Log'!X41="","",'PdM Finds Log'!X41)</f>
        <v>0</v>
      </c>
      <c r="K37" s="5">
        <f>IF('PdM Finds Log'!AA41="","",'PdM Finds Log'!AA41)</f>
        <v>0</v>
      </c>
      <c r="L37" s="5">
        <f>IF('PdM Finds Log'!AB41="","",'PdM Finds Log'!AB41)</f>
        <v>0</v>
      </c>
    </row>
    <row r="38" spans="1:12">
      <c r="A38" t="str">
        <f>IF('PdM Finds Log'!A42="","",'PdM Finds Log'!A42)</f>
        <v/>
      </c>
      <c r="B38" t="str">
        <f>IF('PdM Finds Log'!B42="","",'PdM Finds Log'!B42)</f>
        <v/>
      </c>
      <c r="C38" t="str">
        <f>IF('PdM Finds Log'!C42="","",'PdM Finds Log'!C42)</f>
        <v/>
      </c>
      <c r="D38" s="53" t="str">
        <f>IF('PdM Finds Log'!D42="","",'PdM Finds Log'!D42)</f>
        <v/>
      </c>
      <c r="E38" s="42" t="str">
        <f>IF('PdM Finds Log'!E42="","",'PdM Finds Log'!E42)</f>
        <v/>
      </c>
      <c r="F38" s="5">
        <f>IF('PdM Finds Log'!N42="","",'PdM Finds Log'!N42)</f>
        <v>0</v>
      </c>
      <c r="G38" s="5">
        <f>IF('PdM Finds Log'!P42="","",'PdM Finds Log'!P42)</f>
        <v>0</v>
      </c>
      <c r="H38" s="40">
        <f>IF('PdM Finds Log'!S42="","",'PdM Finds Log'!S42)</f>
        <v>0</v>
      </c>
      <c r="I38" s="5">
        <f>IF('PdM Finds Log'!U42="","",'PdM Finds Log'!U42)</f>
        <v>0</v>
      </c>
      <c r="J38" s="5">
        <f>IF('PdM Finds Log'!X42="","",'PdM Finds Log'!X42)</f>
        <v>0</v>
      </c>
      <c r="K38" s="5">
        <f>IF('PdM Finds Log'!AA42="","",'PdM Finds Log'!AA42)</f>
        <v>0</v>
      </c>
      <c r="L38" s="5">
        <f>IF('PdM Finds Log'!AB42="","",'PdM Finds Log'!AB42)</f>
        <v>0</v>
      </c>
    </row>
    <row r="39" spans="1:12">
      <c r="A39" t="str">
        <f>IF('PdM Finds Log'!A43="","",'PdM Finds Log'!A43)</f>
        <v/>
      </c>
      <c r="B39" t="str">
        <f>IF('PdM Finds Log'!B43="","",'PdM Finds Log'!B43)</f>
        <v/>
      </c>
      <c r="C39" t="str">
        <f>IF('PdM Finds Log'!C43="","",'PdM Finds Log'!C43)</f>
        <v/>
      </c>
      <c r="D39" s="53" t="str">
        <f>IF('PdM Finds Log'!D43="","",'PdM Finds Log'!D43)</f>
        <v/>
      </c>
      <c r="E39" s="42" t="str">
        <f>IF('PdM Finds Log'!E43="","",'PdM Finds Log'!E43)</f>
        <v/>
      </c>
      <c r="F39" s="5">
        <f>IF('PdM Finds Log'!N43="","",'PdM Finds Log'!N43)</f>
        <v>0</v>
      </c>
      <c r="G39" s="5">
        <f>IF('PdM Finds Log'!P43="","",'PdM Finds Log'!P43)</f>
        <v>0</v>
      </c>
      <c r="H39" s="40">
        <f>IF('PdM Finds Log'!S43="","",'PdM Finds Log'!S43)</f>
        <v>0</v>
      </c>
      <c r="I39" s="5">
        <f>IF('PdM Finds Log'!U43="","",'PdM Finds Log'!U43)</f>
        <v>0</v>
      </c>
      <c r="J39" s="5">
        <f>IF('PdM Finds Log'!X43="","",'PdM Finds Log'!X43)</f>
        <v>0</v>
      </c>
      <c r="K39" s="5">
        <f>IF('PdM Finds Log'!AA43="","",'PdM Finds Log'!AA43)</f>
        <v>0</v>
      </c>
      <c r="L39" s="5">
        <f>IF('PdM Finds Log'!AB43="","",'PdM Finds Log'!AB43)</f>
        <v>0</v>
      </c>
    </row>
    <row r="40" spans="1:12">
      <c r="A40" t="str">
        <f>IF('PdM Finds Log'!A44="","",'PdM Finds Log'!A44)</f>
        <v/>
      </c>
      <c r="B40" t="str">
        <f>IF('PdM Finds Log'!B44="","",'PdM Finds Log'!B44)</f>
        <v/>
      </c>
      <c r="C40" t="str">
        <f>IF('PdM Finds Log'!C44="","",'PdM Finds Log'!C44)</f>
        <v/>
      </c>
      <c r="D40" s="53" t="str">
        <f>IF('PdM Finds Log'!D44="","",'PdM Finds Log'!D44)</f>
        <v/>
      </c>
      <c r="E40" s="42" t="str">
        <f>IF('PdM Finds Log'!E44="","",'PdM Finds Log'!E44)</f>
        <v/>
      </c>
      <c r="F40" s="5">
        <f>IF('PdM Finds Log'!N44="","",'PdM Finds Log'!N44)</f>
        <v>0</v>
      </c>
      <c r="G40" s="5">
        <f>IF('PdM Finds Log'!P44="","",'PdM Finds Log'!P44)</f>
        <v>0</v>
      </c>
      <c r="H40" s="40">
        <f>IF('PdM Finds Log'!S44="","",'PdM Finds Log'!S44)</f>
        <v>0</v>
      </c>
      <c r="I40" s="5">
        <f>IF('PdM Finds Log'!U44="","",'PdM Finds Log'!U44)</f>
        <v>0</v>
      </c>
      <c r="J40" s="5">
        <f>IF('PdM Finds Log'!X44="","",'PdM Finds Log'!X44)</f>
        <v>0</v>
      </c>
      <c r="K40" s="5">
        <f>IF('PdM Finds Log'!AA44="","",'PdM Finds Log'!AA44)</f>
        <v>0</v>
      </c>
      <c r="L40" s="5">
        <f>IF('PdM Finds Log'!AB44="","",'PdM Finds Log'!AB44)</f>
        <v>0</v>
      </c>
    </row>
    <row r="41" spans="1:12">
      <c r="A41" t="str">
        <f>IF('PdM Finds Log'!A45="","",'PdM Finds Log'!A45)</f>
        <v/>
      </c>
      <c r="B41" t="str">
        <f>IF('PdM Finds Log'!B45="","",'PdM Finds Log'!B45)</f>
        <v/>
      </c>
      <c r="C41" t="str">
        <f>IF('PdM Finds Log'!C45="","",'PdM Finds Log'!C45)</f>
        <v/>
      </c>
      <c r="D41" s="53" t="str">
        <f>IF('PdM Finds Log'!D45="","",'PdM Finds Log'!D45)</f>
        <v/>
      </c>
      <c r="E41" s="42" t="str">
        <f>IF('PdM Finds Log'!E45="","",'PdM Finds Log'!E45)</f>
        <v/>
      </c>
      <c r="F41" s="5">
        <f>IF('PdM Finds Log'!N45="","",'PdM Finds Log'!N45)</f>
        <v>0</v>
      </c>
      <c r="G41" s="5">
        <f>IF('PdM Finds Log'!P45="","",'PdM Finds Log'!P45)</f>
        <v>0</v>
      </c>
      <c r="H41" s="40">
        <f>IF('PdM Finds Log'!S45="","",'PdM Finds Log'!S45)</f>
        <v>0</v>
      </c>
      <c r="I41" s="5">
        <f>IF('PdM Finds Log'!U45="","",'PdM Finds Log'!U45)</f>
        <v>0</v>
      </c>
      <c r="J41" s="5">
        <f>IF('PdM Finds Log'!X45="","",'PdM Finds Log'!X45)</f>
        <v>0</v>
      </c>
      <c r="K41" s="5">
        <f>IF('PdM Finds Log'!AA45="","",'PdM Finds Log'!AA45)</f>
        <v>0</v>
      </c>
      <c r="L41" s="5">
        <f>IF('PdM Finds Log'!AB45="","",'PdM Finds Log'!AB45)</f>
        <v>0</v>
      </c>
    </row>
    <row r="42" spans="1:12">
      <c r="A42" t="str">
        <f>IF('PdM Finds Log'!A46="","",'PdM Finds Log'!A46)</f>
        <v/>
      </c>
      <c r="B42" t="str">
        <f>IF('PdM Finds Log'!B46="","",'PdM Finds Log'!B46)</f>
        <v/>
      </c>
      <c r="C42" t="str">
        <f>IF('PdM Finds Log'!C46="","",'PdM Finds Log'!C46)</f>
        <v/>
      </c>
      <c r="D42" s="53" t="str">
        <f>IF('PdM Finds Log'!D46="","",'PdM Finds Log'!D46)</f>
        <v/>
      </c>
      <c r="E42" s="42" t="str">
        <f>IF('PdM Finds Log'!E46="","",'PdM Finds Log'!E46)</f>
        <v/>
      </c>
      <c r="F42" s="5">
        <f>IF('PdM Finds Log'!N46="","",'PdM Finds Log'!N46)</f>
        <v>0</v>
      </c>
      <c r="G42" s="5">
        <f>IF('PdM Finds Log'!P46="","",'PdM Finds Log'!P46)</f>
        <v>0</v>
      </c>
      <c r="H42" s="40">
        <f>IF('PdM Finds Log'!S46="","",'PdM Finds Log'!S46)</f>
        <v>0</v>
      </c>
      <c r="I42" s="5">
        <f>IF('PdM Finds Log'!U46="","",'PdM Finds Log'!U46)</f>
        <v>0</v>
      </c>
      <c r="J42" s="5">
        <f>IF('PdM Finds Log'!X46="","",'PdM Finds Log'!X46)</f>
        <v>0</v>
      </c>
      <c r="K42" s="5">
        <f>IF('PdM Finds Log'!AA46="","",'PdM Finds Log'!AA46)</f>
        <v>0</v>
      </c>
      <c r="L42" s="5">
        <f>IF('PdM Finds Log'!AB46="","",'PdM Finds Log'!AB46)</f>
        <v>0</v>
      </c>
    </row>
    <row r="43" spans="1:12" s="44" customFormat="1">
      <c r="D43" s="51"/>
    </row>
    <row r="44" spans="1:12" s="44" customFormat="1">
      <c r="D44" s="51"/>
    </row>
    <row r="45" spans="1:12" s="44" customFormat="1">
      <c r="D45" s="51"/>
    </row>
    <row r="46" spans="1:12" s="44" customFormat="1">
      <c r="D46" s="51"/>
    </row>
    <row r="47" spans="1:12" s="44" customFormat="1">
      <c r="D47" s="51"/>
    </row>
    <row r="48" spans="1:12" s="44" customFormat="1">
      <c r="D48" s="51"/>
    </row>
    <row r="49" spans="4:4" s="44" customFormat="1">
      <c r="D49" s="51"/>
    </row>
    <row r="50" spans="4:4" s="44" customFormat="1">
      <c r="D50" s="51"/>
    </row>
    <row r="51" spans="4:4" s="44" customFormat="1">
      <c r="D51" s="51"/>
    </row>
    <row r="52" spans="4:4" s="44" customFormat="1">
      <c r="D52" s="51"/>
    </row>
    <row r="53" spans="4:4" s="44" customFormat="1">
      <c r="D53" s="51"/>
    </row>
    <row r="54" spans="4:4" s="44" customFormat="1">
      <c r="D54" s="51"/>
    </row>
    <row r="55" spans="4:4" s="44" customFormat="1">
      <c r="D55" s="51"/>
    </row>
    <row r="56" spans="4:4" s="44" customFormat="1">
      <c r="D56" s="51"/>
    </row>
    <row r="57" spans="4:4" s="44" customFormat="1">
      <c r="D57" s="51"/>
    </row>
    <row r="58" spans="4:4" s="44" customFormat="1">
      <c r="D58" s="51"/>
    </row>
    <row r="59" spans="4:4" s="44" customFormat="1">
      <c r="D59" s="51"/>
    </row>
    <row r="60" spans="4:4" s="44" customFormat="1">
      <c r="D60" s="51"/>
    </row>
    <row r="61" spans="4:4" s="44" customFormat="1">
      <c r="D61" s="51"/>
    </row>
    <row r="62" spans="4:4" s="44" customFormat="1">
      <c r="D62" s="51"/>
    </row>
    <row r="63" spans="4:4" s="44" customFormat="1">
      <c r="D63" s="51"/>
    </row>
    <row r="64" spans="4:4" s="44" customFormat="1">
      <c r="D64" s="51"/>
    </row>
    <row r="65" spans="4:4" s="44" customFormat="1">
      <c r="D65" s="51"/>
    </row>
    <row r="66" spans="4:4" s="44" customFormat="1">
      <c r="D66" s="51"/>
    </row>
    <row r="67" spans="4:4" s="44" customFormat="1">
      <c r="D67" s="51"/>
    </row>
    <row r="68" spans="4:4" s="44" customFormat="1">
      <c r="D68" s="51"/>
    </row>
    <row r="69" spans="4:4" s="44" customFormat="1">
      <c r="D69" s="51"/>
    </row>
    <row r="70" spans="4:4" s="44" customFormat="1">
      <c r="D70" s="51"/>
    </row>
    <row r="71" spans="4:4" s="44" customFormat="1">
      <c r="D71" s="51"/>
    </row>
    <row r="72" spans="4:4" s="44" customFormat="1">
      <c r="D72" s="51"/>
    </row>
    <row r="73" spans="4:4" s="44" customFormat="1">
      <c r="D73" s="51"/>
    </row>
    <row r="74" spans="4:4" s="44" customFormat="1">
      <c r="D74" s="51"/>
    </row>
    <row r="75" spans="4:4" s="44" customFormat="1">
      <c r="D75" s="51"/>
    </row>
    <row r="76" spans="4:4" s="44" customFormat="1">
      <c r="D76" s="51"/>
    </row>
    <row r="77" spans="4:4" s="44" customFormat="1">
      <c r="D77" s="51"/>
    </row>
    <row r="78" spans="4:4" s="44" customFormat="1">
      <c r="D78" s="51"/>
    </row>
    <row r="79" spans="4:4" s="44" customFormat="1">
      <c r="D79" s="51"/>
    </row>
    <row r="80" spans="4:4" s="44" customFormat="1">
      <c r="D80" s="51"/>
    </row>
    <row r="81" spans="4:4" s="44" customFormat="1">
      <c r="D81" s="51"/>
    </row>
    <row r="82" spans="4:4" s="44" customFormat="1">
      <c r="D82" s="51"/>
    </row>
    <row r="83" spans="4:4" s="44" customFormat="1">
      <c r="D83" s="51"/>
    </row>
    <row r="84" spans="4:4" s="44" customFormat="1">
      <c r="D84" s="51"/>
    </row>
    <row r="85" spans="4:4" s="44" customFormat="1">
      <c r="D85" s="51"/>
    </row>
    <row r="86" spans="4:4" s="44" customFormat="1">
      <c r="D86" s="51"/>
    </row>
    <row r="87" spans="4:4" s="44" customFormat="1">
      <c r="D87" s="51"/>
    </row>
    <row r="88" spans="4:4" s="44" customFormat="1">
      <c r="D88" s="51"/>
    </row>
    <row r="89" spans="4:4" s="44" customFormat="1">
      <c r="D89" s="51"/>
    </row>
    <row r="90" spans="4:4" s="44" customFormat="1">
      <c r="D90" s="51"/>
    </row>
    <row r="91" spans="4:4" s="44" customFormat="1">
      <c r="D91" s="51"/>
    </row>
    <row r="92" spans="4:4" s="44" customFormat="1">
      <c r="D92" s="51"/>
    </row>
    <row r="93" spans="4:4" s="44" customFormat="1">
      <c r="D93" s="51"/>
    </row>
    <row r="94" spans="4:4" s="44" customFormat="1">
      <c r="D94" s="51"/>
    </row>
    <row r="95" spans="4:4" s="44" customFormat="1">
      <c r="D95" s="51"/>
    </row>
    <row r="96" spans="4:4" s="44" customFormat="1">
      <c r="D96" s="51"/>
    </row>
    <row r="97" spans="4:4" s="44" customFormat="1">
      <c r="D97" s="51"/>
    </row>
    <row r="98" spans="4:4" s="44" customFormat="1">
      <c r="D98" s="51"/>
    </row>
    <row r="99" spans="4:4" s="44" customFormat="1">
      <c r="D99" s="51"/>
    </row>
    <row r="100" spans="4:4" s="44" customFormat="1">
      <c r="D100" s="51"/>
    </row>
    <row r="101" spans="4:4" s="44" customFormat="1">
      <c r="D101" s="51"/>
    </row>
    <row r="102" spans="4:4" s="44" customFormat="1">
      <c r="D102" s="51"/>
    </row>
    <row r="103" spans="4:4" s="44" customFormat="1">
      <c r="D103" s="51"/>
    </row>
    <row r="104" spans="4:4" s="44" customFormat="1">
      <c r="D104" s="51"/>
    </row>
    <row r="105" spans="4:4" s="44" customFormat="1">
      <c r="D105" s="51"/>
    </row>
    <row r="106" spans="4:4" s="44" customFormat="1">
      <c r="D106" s="51"/>
    </row>
    <row r="107" spans="4:4" s="44" customFormat="1">
      <c r="D107" s="51"/>
    </row>
    <row r="108" spans="4:4" s="44" customFormat="1">
      <c r="D108" s="51"/>
    </row>
    <row r="109" spans="4:4" s="44" customFormat="1">
      <c r="D109" s="51"/>
    </row>
    <row r="110" spans="4:4" s="44" customFormat="1">
      <c r="D110" s="51"/>
    </row>
    <row r="111" spans="4:4" s="44" customFormat="1">
      <c r="D111" s="51"/>
    </row>
    <row r="112" spans="4:4" s="44" customFormat="1">
      <c r="D112" s="51"/>
    </row>
    <row r="113" spans="4:4" s="44" customFormat="1">
      <c r="D113" s="51"/>
    </row>
    <row r="114" spans="4:4" s="44" customFormat="1">
      <c r="D114" s="51"/>
    </row>
    <row r="115" spans="4:4" s="44" customFormat="1">
      <c r="D115" s="51"/>
    </row>
    <row r="116" spans="4:4" s="44" customFormat="1">
      <c r="D116" s="51"/>
    </row>
    <row r="117" spans="4:4" s="44" customFormat="1">
      <c r="D117" s="51"/>
    </row>
    <row r="118" spans="4:4" s="44" customFormat="1">
      <c r="D118" s="51"/>
    </row>
    <row r="119" spans="4:4" s="44" customFormat="1">
      <c r="D119" s="51"/>
    </row>
    <row r="120" spans="4:4" s="44" customFormat="1">
      <c r="D120" s="51"/>
    </row>
    <row r="121" spans="4:4" s="44" customFormat="1">
      <c r="D121" s="51"/>
    </row>
    <row r="122" spans="4:4" s="44" customFormat="1">
      <c r="D122" s="51"/>
    </row>
    <row r="123" spans="4:4" s="44" customFormat="1">
      <c r="D123" s="51"/>
    </row>
    <row r="124" spans="4:4" s="44" customFormat="1">
      <c r="D124" s="51"/>
    </row>
    <row r="125" spans="4:4" s="44" customFormat="1">
      <c r="D125" s="51"/>
    </row>
    <row r="126" spans="4:4" s="44" customFormat="1">
      <c r="D126" s="51"/>
    </row>
    <row r="127" spans="4:4" s="44" customFormat="1">
      <c r="D127" s="51"/>
    </row>
    <row r="128" spans="4:4" s="44" customFormat="1">
      <c r="D128" s="51"/>
    </row>
    <row r="129" spans="4:4" s="44" customFormat="1">
      <c r="D129" s="51"/>
    </row>
    <row r="130" spans="4:4" s="44" customFormat="1">
      <c r="D130" s="51"/>
    </row>
    <row r="131" spans="4:4" s="44" customFormat="1">
      <c r="D131" s="51"/>
    </row>
    <row r="132" spans="4:4" s="44" customFormat="1">
      <c r="D132" s="51"/>
    </row>
    <row r="133" spans="4:4" s="44" customFormat="1">
      <c r="D133" s="51"/>
    </row>
    <row r="134" spans="4:4" s="44" customFormat="1">
      <c r="D134" s="51"/>
    </row>
    <row r="135" spans="4:4" s="44" customFormat="1">
      <c r="D135" s="51"/>
    </row>
    <row r="136" spans="4:4" s="44" customFormat="1">
      <c r="D136" s="51"/>
    </row>
    <row r="137" spans="4:4" s="44" customFormat="1">
      <c r="D137" s="51"/>
    </row>
    <row r="138" spans="4:4" s="44" customFormat="1">
      <c r="D138" s="51"/>
    </row>
    <row r="139" spans="4:4" s="44" customFormat="1">
      <c r="D139" s="51"/>
    </row>
    <row r="140" spans="4:4" s="44" customFormat="1">
      <c r="D140" s="51"/>
    </row>
    <row r="141" spans="4:4" s="44" customFormat="1">
      <c r="D141" s="51"/>
    </row>
    <row r="142" spans="4:4" s="44" customFormat="1">
      <c r="D142" s="51"/>
    </row>
    <row r="143" spans="4:4" s="44" customFormat="1">
      <c r="D143" s="51"/>
    </row>
    <row r="144" spans="4:4" s="44" customFormat="1">
      <c r="D144" s="51"/>
    </row>
    <row r="145" spans="4:4" s="44" customFormat="1">
      <c r="D145" s="51"/>
    </row>
    <row r="146" spans="4:4" s="44" customFormat="1">
      <c r="D146" s="51"/>
    </row>
    <row r="147" spans="4:4" s="44" customFormat="1">
      <c r="D147" s="51"/>
    </row>
    <row r="148" spans="4:4" s="44" customFormat="1">
      <c r="D148" s="51"/>
    </row>
    <row r="149" spans="4:4" s="44" customFormat="1">
      <c r="D149" s="51"/>
    </row>
    <row r="150" spans="4:4" s="44" customFormat="1">
      <c r="D150" s="51"/>
    </row>
    <row r="151" spans="4:4" s="44" customFormat="1">
      <c r="D151" s="51"/>
    </row>
    <row r="152" spans="4:4" s="44" customFormat="1">
      <c r="D152" s="51"/>
    </row>
    <row r="153" spans="4:4" s="44" customFormat="1">
      <c r="D153" s="51"/>
    </row>
    <row r="154" spans="4:4" s="44" customFormat="1">
      <c r="D154" s="51"/>
    </row>
    <row r="155" spans="4:4" s="44" customFormat="1">
      <c r="D155" s="51"/>
    </row>
    <row r="156" spans="4:4" s="44" customFormat="1">
      <c r="D156" s="51"/>
    </row>
    <row r="157" spans="4:4" s="44" customFormat="1">
      <c r="D157" s="51"/>
    </row>
    <row r="158" spans="4:4" s="44" customFormat="1">
      <c r="D158" s="51"/>
    </row>
    <row r="159" spans="4:4" s="44" customFormat="1">
      <c r="D159" s="51"/>
    </row>
    <row r="160" spans="4:4" s="44" customFormat="1">
      <c r="D160" s="51"/>
    </row>
    <row r="161" spans="4:4" s="44" customFormat="1">
      <c r="D161" s="51"/>
    </row>
    <row r="162" spans="4:4" s="44" customFormat="1">
      <c r="D162" s="51"/>
    </row>
    <row r="163" spans="4:4" s="44" customFormat="1">
      <c r="D163" s="51"/>
    </row>
    <row r="164" spans="4:4" s="44" customFormat="1">
      <c r="D164" s="51"/>
    </row>
    <row r="165" spans="4:4" s="44" customFormat="1">
      <c r="D165" s="51"/>
    </row>
    <row r="166" spans="4:4" s="44" customFormat="1">
      <c r="D166" s="51"/>
    </row>
    <row r="167" spans="4:4" s="44" customFormat="1">
      <c r="D167" s="51"/>
    </row>
    <row r="168" spans="4:4" s="44" customFormat="1">
      <c r="D168" s="51"/>
    </row>
    <row r="169" spans="4:4" s="44" customFormat="1">
      <c r="D169" s="51"/>
    </row>
    <row r="170" spans="4:4" s="44" customFormat="1">
      <c r="D170" s="51"/>
    </row>
    <row r="171" spans="4:4" s="44" customFormat="1">
      <c r="D171" s="51"/>
    </row>
    <row r="172" spans="4:4" s="44" customFormat="1">
      <c r="D172" s="51"/>
    </row>
    <row r="173" spans="4:4" s="44" customFormat="1">
      <c r="D173" s="51"/>
    </row>
    <row r="174" spans="4:4" s="44" customFormat="1">
      <c r="D174" s="51"/>
    </row>
    <row r="175" spans="4:4" s="44" customFormat="1">
      <c r="D175" s="51"/>
    </row>
    <row r="176" spans="4:4" s="44" customFormat="1">
      <c r="D176" s="51"/>
    </row>
    <row r="177" spans="4:4" s="44" customFormat="1">
      <c r="D177" s="51"/>
    </row>
    <row r="178" spans="4:4" s="44" customFormat="1">
      <c r="D178" s="51"/>
    </row>
    <row r="179" spans="4:4" s="44" customFormat="1">
      <c r="D179" s="51"/>
    </row>
    <row r="180" spans="4:4" s="44" customFormat="1">
      <c r="D180" s="51"/>
    </row>
    <row r="181" spans="4:4" s="44" customFormat="1">
      <c r="D181" s="51"/>
    </row>
    <row r="182" spans="4:4" s="44" customFormat="1">
      <c r="D182" s="51"/>
    </row>
    <row r="183" spans="4:4" s="44" customFormat="1">
      <c r="D183" s="51"/>
    </row>
    <row r="184" spans="4:4" s="44" customFormat="1">
      <c r="D184" s="51"/>
    </row>
    <row r="185" spans="4:4" s="44" customFormat="1">
      <c r="D185" s="51"/>
    </row>
    <row r="186" spans="4:4" s="44" customFormat="1">
      <c r="D186" s="51"/>
    </row>
    <row r="187" spans="4:4" s="44" customFormat="1">
      <c r="D187" s="51"/>
    </row>
    <row r="188" spans="4:4" s="44" customFormat="1">
      <c r="D188" s="51"/>
    </row>
    <row r="189" spans="4:4" s="44" customFormat="1">
      <c r="D189" s="51"/>
    </row>
    <row r="190" spans="4:4" s="44" customFormat="1">
      <c r="D190" s="51"/>
    </row>
    <row r="191" spans="4:4" s="44" customFormat="1">
      <c r="D191" s="51"/>
    </row>
    <row r="192" spans="4:4" s="44" customFormat="1">
      <c r="D192" s="51"/>
    </row>
    <row r="193" spans="4:4" s="44" customFormat="1">
      <c r="D193" s="51"/>
    </row>
    <row r="194" spans="4:4" s="44" customFormat="1">
      <c r="D194" s="51"/>
    </row>
    <row r="195" spans="4:4" s="44" customFormat="1">
      <c r="D195" s="51"/>
    </row>
    <row r="196" spans="4:4" s="44" customFormat="1">
      <c r="D196" s="51"/>
    </row>
    <row r="197" spans="4:4" s="44" customFormat="1">
      <c r="D197" s="51"/>
    </row>
    <row r="198" spans="4:4" s="44" customFormat="1">
      <c r="D198" s="51"/>
    </row>
    <row r="199" spans="4:4" s="44" customFormat="1">
      <c r="D199" s="51"/>
    </row>
    <row r="200" spans="4:4" s="44" customFormat="1">
      <c r="D200" s="51"/>
    </row>
    <row r="201" spans="4:4" s="44" customFormat="1">
      <c r="D201" s="51"/>
    </row>
    <row r="202" spans="4:4" s="44" customFormat="1">
      <c r="D202" s="51"/>
    </row>
    <row r="203" spans="4:4" s="44" customFormat="1">
      <c r="D203" s="51"/>
    </row>
    <row r="204" spans="4:4" s="44" customFormat="1">
      <c r="D204" s="51"/>
    </row>
    <row r="205" spans="4:4" s="44" customFormat="1">
      <c r="D205" s="51"/>
    </row>
    <row r="206" spans="4:4" s="44" customFormat="1">
      <c r="D206" s="51"/>
    </row>
    <row r="207" spans="4:4" s="44" customFormat="1">
      <c r="D207" s="51"/>
    </row>
    <row r="208" spans="4:4" s="44" customFormat="1">
      <c r="D208" s="51"/>
    </row>
    <row r="209" spans="4:4" s="44" customFormat="1">
      <c r="D209" s="51"/>
    </row>
    <row r="210" spans="4:4" s="44" customFormat="1">
      <c r="D210" s="51"/>
    </row>
    <row r="211" spans="4:4" s="44" customFormat="1">
      <c r="D211" s="51"/>
    </row>
    <row r="212" spans="4:4" s="44" customFormat="1">
      <c r="D212" s="51"/>
    </row>
    <row r="213" spans="4:4" s="44" customFormat="1">
      <c r="D213" s="51"/>
    </row>
    <row r="214" spans="4:4" s="44" customFormat="1">
      <c r="D214" s="51"/>
    </row>
    <row r="215" spans="4:4" s="44" customFormat="1">
      <c r="D215" s="51"/>
    </row>
    <row r="216" spans="4:4" s="44" customFormat="1">
      <c r="D216" s="51"/>
    </row>
    <row r="217" spans="4:4" s="44" customFormat="1">
      <c r="D217" s="51"/>
    </row>
    <row r="218" spans="4:4" s="44" customFormat="1">
      <c r="D218" s="51"/>
    </row>
    <row r="219" spans="4:4" s="44" customFormat="1">
      <c r="D219" s="51"/>
    </row>
    <row r="220" spans="4:4" s="44" customFormat="1">
      <c r="D220" s="51"/>
    </row>
    <row r="221" spans="4:4" s="44" customFormat="1">
      <c r="D221" s="51"/>
    </row>
    <row r="222" spans="4:4" s="44" customFormat="1">
      <c r="D222" s="51"/>
    </row>
    <row r="223" spans="4:4" s="44" customFormat="1">
      <c r="D223" s="51"/>
    </row>
    <row r="224" spans="4:4" s="44" customFormat="1">
      <c r="D224" s="51"/>
    </row>
    <row r="225" spans="4:4" s="44" customFormat="1">
      <c r="D225" s="51"/>
    </row>
    <row r="226" spans="4:4" s="44" customFormat="1">
      <c r="D226" s="51"/>
    </row>
    <row r="227" spans="4:4" s="44" customFormat="1">
      <c r="D227" s="51"/>
    </row>
    <row r="228" spans="4:4" s="44" customFormat="1">
      <c r="D228" s="51"/>
    </row>
    <row r="229" spans="4:4" s="44" customFormat="1">
      <c r="D229" s="51"/>
    </row>
    <row r="230" spans="4:4" s="44" customFormat="1">
      <c r="D230" s="51"/>
    </row>
    <row r="231" spans="4:4" s="44" customFormat="1">
      <c r="D231" s="51"/>
    </row>
    <row r="232" spans="4:4" s="44" customFormat="1">
      <c r="D232" s="51"/>
    </row>
    <row r="233" spans="4:4" s="44" customFormat="1">
      <c r="D233" s="51"/>
    </row>
    <row r="234" spans="4:4" s="44" customFormat="1">
      <c r="D234" s="51"/>
    </row>
    <row r="235" spans="4:4" s="44" customFormat="1">
      <c r="D235" s="51"/>
    </row>
    <row r="236" spans="4:4" s="44" customFormat="1">
      <c r="D236" s="51"/>
    </row>
    <row r="237" spans="4:4" s="44" customFormat="1">
      <c r="D237" s="51"/>
    </row>
    <row r="238" spans="4:4" s="44" customFormat="1">
      <c r="D238" s="51"/>
    </row>
    <row r="239" spans="4:4" s="44" customFormat="1">
      <c r="D239" s="51"/>
    </row>
    <row r="240" spans="4:4" s="44" customFormat="1">
      <c r="D240" s="51"/>
    </row>
    <row r="241" spans="4:4" s="44" customFormat="1">
      <c r="D241" s="51"/>
    </row>
    <row r="242" spans="4:4" s="44" customFormat="1">
      <c r="D242" s="51"/>
    </row>
    <row r="243" spans="4:4" s="44" customFormat="1">
      <c r="D243" s="51"/>
    </row>
    <row r="244" spans="4:4" s="44" customFormat="1">
      <c r="D244" s="51"/>
    </row>
    <row r="245" spans="4:4" s="44" customFormat="1">
      <c r="D245" s="51"/>
    </row>
    <row r="246" spans="4:4" s="44" customFormat="1">
      <c r="D246" s="51"/>
    </row>
    <row r="247" spans="4:4" s="44" customFormat="1">
      <c r="D247" s="51"/>
    </row>
    <row r="248" spans="4:4" s="44" customFormat="1">
      <c r="D248" s="51"/>
    </row>
    <row r="249" spans="4:4" s="44" customFormat="1">
      <c r="D249" s="51"/>
    </row>
    <row r="250" spans="4:4" s="44" customFormat="1">
      <c r="D250" s="51"/>
    </row>
    <row r="251" spans="4:4" s="44" customFormat="1">
      <c r="D251" s="51"/>
    </row>
    <row r="252" spans="4:4" s="44" customFormat="1">
      <c r="D252" s="51"/>
    </row>
    <row r="253" spans="4:4" s="44" customFormat="1">
      <c r="D253" s="51"/>
    </row>
    <row r="254" spans="4:4" s="44" customFormat="1">
      <c r="D254" s="51"/>
    </row>
    <row r="255" spans="4:4" s="44" customFormat="1">
      <c r="D255" s="51"/>
    </row>
    <row r="256" spans="4:4" s="44" customFormat="1">
      <c r="D256" s="51"/>
    </row>
    <row r="257" spans="4:4" s="44" customFormat="1">
      <c r="D257" s="51"/>
    </row>
    <row r="258" spans="4:4" s="44" customFormat="1">
      <c r="D258" s="51"/>
    </row>
    <row r="259" spans="4:4" s="44" customFormat="1">
      <c r="D259" s="51"/>
    </row>
    <row r="260" spans="4:4" s="44" customFormat="1">
      <c r="D260" s="51"/>
    </row>
    <row r="261" spans="4:4" s="44" customFormat="1">
      <c r="D261" s="51"/>
    </row>
    <row r="262" spans="4:4" s="44" customFormat="1">
      <c r="D262" s="51"/>
    </row>
    <row r="263" spans="4:4" s="44" customFormat="1">
      <c r="D263" s="51"/>
    </row>
    <row r="264" spans="4:4" s="44" customFormat="1">
      <c r="D264" s="51"/>
    </row>
    <row r="265" spans="4:4" s="44" customFormat="1">
      <c r="D265" s="51"/>
    </row>
    <row r="266" spans="4:4" s="44" customFormat="1">
      <c r="D266" s="51"/>
    </row>
    <row r="267" spans="4:4" s="44" customFormat="1">
      <c r="D267" s="51"/>
    </row>
    <row r="268" spans="4:4" s="44" customFormat="1">
      <c r="D268" s="51"/>
    </row>
    <row r="269" spans="4:4" s="44" customFormat="1">
      <c r="D269" s="51"/>
    </row>
    <row r="270" spans="4:4" s="44" customFormat="1">
      <c r="D270" s="51"/>
    </row>
    <row r="271" spans="4:4" s="44" customFormat="1">
      <c r="D271" s="51"/>
    </row>
    <row r="272" spans="4:4" s="44" customFormat="1">
      <c r="D272" s="51"/>
    </row>
    <row r="273" spans="4:4" s="44" customFormat="1">
      <c r="D273" s="51"/>
    </row>
    <row r="274" spans="4:4" s="44" customFormat="1">
      <c r="D274" s="51"/>
    </row>
    <row r="275" spans="4:4" s="44" customFormat="1">
      <c r="D275" s="51"/>
    </row>
    <row r="276" spans="4:4" s="44" customFormat="1">
      <c r="D276" s="51"/>
    </row>
    <row r="277" spans="4:4" s="44" customFormat="1">
      <c r="D277" s="51"/>
    </row>
    <row r="278" spans="4:4" s="44" customFormat="1">
      <c r="D278" s="51"/>
    </row>
    <row r="279" spans="4:4" s="44" customFormat="1">
      <c r="D279" s="51"/>
    </row>
    <row r="280" spans="4:4" s="44" customFormat="1">
      <c r="D280" s="51"/>
    </row>
    <row r="281" spans="4:4" s="44" customFormat="1">
      <c r="D281" s="51"/>
    </row>
    <row r="282" spans="4:4" s="44" customFormat="1">
      <c r="D282" s="51"/>
    </row>
    <row r="283" spans="4:4" s="44" customFormat="1">
      <c r="D283" s="51"/>
    </row>
    <row r="284" spans="4:4" s="44" customFormat="1">
      <c r="D284" s="51"/>
    </row>
    <row r="285" spans="4:4" s="44" customFormat="1">
      <c r="D285" s="51"/>
    </row>
    <row r="286" spans="4:4" s="44" customFormat="1">
      <c r="D286" s="51"/>
    </row>
    <row r="287" spans="4:4" s="44" customFormat="1">
      <c r="D287" s="51"/>
    </row>
    <row r="288" spans="4:4" s="44" customFormat="1">
      <c r="D288" s="51"/>
    </row>
    <row r="289" spans="4:4" s="44" customFormat="1">
      <c r="D289" s="51"/>
    </row>
    <row r="290" spans="4:4" s="44" customFormat="1">
      <c r="D290" s="51"/>
    </row>
    <row r="291" spans="4:4" s="44" customFormat="1">
      <c r="D291" s="51"/>
    </row>
    <row r="292" spans="4:4" s="44" customFormat="1">
      <c r="D292" s="51"/>
    </row>
    <row r="293" spans="4:4" s="44" customFormat="1">
      <c r="D293" s="51"/>
    </row>
    <row r="294" spans="4:4" s="44" customFormat="1">
      <c r="D294" s="51"/>
    </row>
    <row r="295" spans="4:4" s="44" customFormat="1">
      <c r="D295" s="51"/>
    </row>
  </sheetData>
  <mergeCells count="3">
    <mergeCell ref="F3:H3"/>
    <mergeCell ref="I3:K3"/>
    <mergeCell ref="A1:L1"/>
  </mergeCells>
  <pageMargins left="0.5" right="0.5" top="0.5" bottom="0.5" header="0" footer="0"/>
  <pageSetup scale="40" fitToHeight="0" orientation="landscape" horizontalDpi="4294967295" verticalDpi="4294967295"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7B7563798FD94C8E7DEF62A1D9BF0C" ma:contentTypeVersion="14" ma:contentTypeDescription="Create a new document." ma:contentTypeScope="" ma:versionID="52a77a45df961cfec9ffa1a76b0f76cf">
  <xsd:schema xmlns:xsd="http://www.w3.org/2001/XMLSchema" xmlns:xs="http://www.w3.org/2001/XMLSchema" xmlns:p="http://schemas.microsoft.com/office/2006/metadata/properties" xmlns:ns2="4fb837a1-27d0-4a4a-81fc-2f5cfe19858b" targetNamespace="http://schemas.microsoft.com/office/2006/metadata/properties" ma:root="true" ma:fieldsID="997e45c1de9d93c952099da48748f700" ns2:_="">
    <xsd:import namespace="4fb837a1-27d0-4a4a-81fc-2f5cfe19858b"/>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837a1-27d0-4a4a-81fc-2f5cfe1985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94F7E2-6B79-4A8D-8A42-E1331D446E26}"/>
</file>

<file path=customXml/itemProps2.xml><?xml version="1.0" encoding="utf-8"?>
<ds:datastoreItem xmlns:ds="http://schemas.openxmlformats.org/officeDocument/2006/customXml" ds:itemID="{B88C83E3-7FFE-4398-A678-7A2324F5CB2D}"/>
</file>

<file path=customXml/itemProps3.xml><?xml version="1.0" encoding="utf-8"?>
<ds:datastoreItem xmlns:ds="http://schemas.openxmlformats.org/officeDocument/2006/customXml" ds:itemID="{B9AAE565-E9E9-48F7-90B1-0AD34032604D}"/>
</file>

<file path=docProps/app.xml><?xml version="1.0" encoding="utf-8"?>
<Properties xmlns="http://schemas.openxmlformats.org/officeDocument/2006/extended-properties" xmlns:vt="http://schemas.openxmlformats.org/officeDocument/2006/docPropsVTypes">
  <Application>Microsoft Excel Online</Application>
  <Manager/>
  <Company>LCE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Anil Agrawalla</dc:creator>
  <cp:keywords/>
  <dc:description/>
  <cp:lastModifiedBy>Tara Holwegner</cp:lastModifiedBy>
  <cp:revision/>
  <dcterms:created xsi:type="dcterms:W3CDTF">2017-04-12T18:44:25Z</dcterms:created>
  <dcterms:modified xsi:type="dcterms:W3CDTF">2022-09-08T19:35:47Z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a785e5b6-7143-4e4e-8ff1-bfa58344f163</vt:lpwstr>
  </property>
  <property fmtid="{D5CDD505-2E9C-101B-9397-08002B2CF9AE}" pid="3" name="ContentTypeId">
    <vt:lpwstr>0x010100217B7563798FD94C8E7DEF62A1D9BF0C</vt:lpwstr>
  </property>
</Properties>
</file>