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https://sharepoint.lce.com/rcg/Institute/Product Development/VILT/PdMS VILT/Participant Materials/Electronic Files-Day 1/Numbered Handouts/"/>
    </mc:Choice>
  </mc:AlternateContent>
  <xr:revisionPtr revIDLastSave="0" documentId="8_{C4EA21FD-DB30-4A79-B2EE-EFAE3D8830DA}" xr6:coauthVersionLast="36" xr6:coauthVersionMax="36" xr10:uidLastSave="{00000000-0000-0000-0000-000000000000}"/>
  <bookViews>
    <workbookView xWindow="120" yWindow="135" windowWidth="20115" windowHeight="4935" xr2:uid="{00000000-000D-0000-FFFF-FFFF00000000}"/>
  </bookViews>
  <sheets>
    <sheet name="Instructions" sheetId="3" r:id="rId1"/>
    <sheet name="PdM Finds Log" sheetId="1" r:id="rId2"/>
    <sheet name="Summary Sheet" sheetId="2" r:id="rId3"/>
  </sheets>
  <calcPr calcId="191028"/>
</workbook>
</file>

<file path=xl/calcChain.xml><?xml version="1.0" encoding="utf-8"?>
<calcChain xmlns="http://schemas.openxmlformats.org/spreadsheetml/2006/main">
  <c r="D5" i="2" l="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AA63" i="1"/>
  <c r="X63" i="1"/>
  <c r="U63" i="1"/>
  <c r="S63" i="1"/>
  <c r="P63" i="1"/>
  <c r="N63" i="1"/>
  <c r="AA62" i="1"/>
  <c r="X62" i="1"/>
  <c r="U62" i="1"/>
  <c r="S62" i="1"/>
  <c r="P62" i="1"/>
  <c r="N62" i="1"/>
  <c r="AA61" i="1"/>
  <c r="X61" i="1"/>
  <c r="U61" i="1"/>
  <c r="S61" i="1"/>
  <c r="P61" i="1"/>
  <c r="N61" i="1"/>
  <c r="AA60" i="1"/>
  <c r="X60" i="1"/>
  <c r="U60" i="1"/>
  <c r="S60" i="1"/>
  <c r="P60" i="1"/>
  <c r="N60" i="1"/>
  <c r="AA59" i="1"/>
  <c r="X59" i="1"/>
  <c r="U59" i="1"/>
  <c r="S59" i="1"/>
  <c r="P59" i="1"/>
  <c r="N59" i="1"/>
  <c r="AA58" i="1"/>
  <c r="X58" i="1"/>
  <c r="U58" i="1"/>
  <c r="S58" i="1"/>
  <c r="P58" i="1"/>
  <c r="N58" i="1"/>
  <c r="AA57" i="1"/>
  <c r="X57" i="1"/>
  <c r="U57" i="1"/>
  <c r="S57" i="1"/>
  <c r="P57" i="1"/>
  <c r="N57" i="1"/>
  <c r="AA56" i="1"/>
  <c r="X56" i="1"/>
  <c r="U56" i="1"/>
  <c r="S56" i="1"/>
  <c r="P56" i="1"/>
  <c r="N56" i="1"/>
  <c r="AA55" i="1"/>
  <c r="X55" i="1"/>
  <c r="U55" i="1"/>
  <c r="S55" i="1"/>
  <c r="P55" i="1"/>
  <c r="N55" i="1"/>
  <c r="AA54" i="1"/>
  <c r="X54" i="1"/>
  <c r="U54" i="1"/>
  <c r="S54" i="1"/>
  <c r="P54" i="1"/>
  <c r="N54" i="1"/>
  <c r="AA53" i="1"/>
  <c r="X53" i="1"/>
  <c r="U53" i="1"/>
  <c r="S53" i="1"/>
  <c r="P53" i="1"/>
  <c r="N53" i="1"/>
  <c r="AA52" i="1"/>
  <c r="X52" i="1"/>
  <c r="U52" i="1"/>
  <c r="S52" i="1"/>
  <c r="P52" i="1"/>
  <c r="N52" i="1"/>
  <c r="AA51" i="1"/>
  <c r="X51" i="1"/>
  <c r="U51" i="1"/>
  <c r="S51" i="1"/>
  <c r="P51" i="1"/>
  <c r="N51" i="1"/>
  <c r="AA50" i="1"/>
  <c r="X50" i="1"/>
  <c r="U50" i="1"/>
  <c r="S50" i="1"/>
  <c r="P50" i="1"/>
  <c r="N50" i="1"/>
  <c r="AA49" i="1"/>
  <c r="X49" i="1"/>
  <c r="U49" i="1"/>
  <c r="S49" i="1"/>
  <c r="P49" i="1"/>
  <c r="N49" i="1"/>
  <c r="AA48" i="1"/>
  <c r="X48" i="1"/>
  <c r="U48" i="1"/>
  <c r="S48" i="1"/>
  <c r="P48" i="1"/>
  <c r="N48" i="1"/>
  <c r="AA47" i="1"/>
  <c r="X47" i="1"/>
  <c r="U47" i="1"/>
  <c r="S47" i="1"/>
  <c r="P47" i="1"/>
  <c r="N47" i="1"/>
  <c r="AA46" i="1"/>
  <c r="K42" i="2"/>
  <c r="X46" i="1"/>
  <c r="J42" i="2"/>
  <c r="U46" i="1"/>
  <c r="S46" i="1"/>
  <c r="H42" i="2"/>
  <c r="P46" i="1"/>
  <c r="N46" i="1"/>
  <c r="F42" i="2"/>
  <c r="AA45" i="1"/>
  <c r="X45" i="1"/>
  <c r="J41" i="2"/>
  <c r="U45" i="1"/>
  <c r="I41" i="2"/>
  <c r="S45" i="1"/>
  <c r="H41" i="2"/>
  <c r="P45" i="1"/>
  <c r="N45" i="1"/>
  <c r="F41" i="2"/>
  <c r="AA44" i="1"/>
  <c r="K40" i="2"/>
  <c r="X44" i="1"/>
  <c r="J40" i="2"/>
  <c r="U44" i="1"/>
  <c r="I40" i="2"/>
  <c r="S44" i="1"/>
  <c r="H40" i="2"/>
  <c r="P44" i="1"/>
  <c r="N44" i="1"/>
  <c r="F40" i="2"/>
  <c r="AA43" i="1"/>
  <c r="X43" i="1"/>
  <c r="J39" i="2"/>
  <c r="U43" i="1"/>
  <c r="I39" i="2"/>
  <c r="S43" i="1"/>
  <c r="H39" i="2"/>
  <c r="P43" i="1"/>
  <c r="N43" i="1"/>
  <c r="F39" i="2"/>
  <c r="AA42" i="1"/>
  <c r="K38" i="2"/>
  <c r="X42" i="1"/>
  <c r="J38" i="2"/>
  <c r="U42" i="1"/>
  <c r="S42" i="1"/>
  <c r="H38" i="2"/>
  <c r="P42" i="1"/>
  <c r="G38" i="2"/>
  <c r="N42" i="1"/>
  <c r="F38" i="2"/>
  <c r="AA41" i="1"/>
  <c r="X41" i="1"/>
  <c r="U41" i="1"/>
  <c r="I37" i="2"/>
  <c r="S41" i="1"/>
  <c r="H37" i="2"/>
  <c r="P41" i="1"/>
  <c r="N41" i="1"/>
  <c r="F37" i="2"/>
  <c r="AA40" i="1"/>
  <c r="K36" i="2"/>
  <c r="X40" i="1"/>
  <c r="J36" i="2"/>
  <c r="U40" i="1"/>
  <c r="S40" i="1"/>
  <c r="P40" i="1"/>
  <c r="G36" i="2"/>
  <c r="N40" i="1"/>
  <c r="F36" i="2"/>
  <c r="AA39" i="1"/>
  <c r="X39" i="1"/>
  <c r="J35" i="2"/>
  <c r="U39" i="1"/>
  <c r="I35" i="2"/>
  <c r="S39" i="1"/>
  <c r="H35" i="2"/>
  <c r="P39" i="1"/>
  <c r="N39" i="1"/>
  <c r="F35" i="2"/>
  <c r="AA38" i="1"/>
  <c r="K34" i="2"/>
  <c r="X38" i="1"/>
  <c r="J34" i="2"/>
  <c r="U38" i="1"/>
  <c r="I34" i="2"/>
  <c r="S38" i="1"/>
  <c r="H34" i="2"/>
  <c r="P38" i="1"/>
  <c r="N38" i="1"/>
  <c r="F34" i="2"/>
  <c r="AA37" i="1"/>
  <c r="X37" i="1"/>
  <c r="J33" i="2"/>
  <c r="U37" i="1"/>
  <c r="S37" i="1"/>
  <c r="H33" i="2"/>
  <c r="P37" i="1"/>
  <c r="N37" i="1"/>
  <c r="F33" i="2"/>
  <c r="AA36" i="1"/>
  <c r="K32" i="2"/>
  <c r="X36" i="1"/>
  <c r="J32" i="2"/>
  <c r="U36" i="1"/>
  <c r="S36" i="1"/>
  <c r="H32" i="2"/>
  <c r="P36" i="1"/>
  <c r="G32" i="2"/>
  <c r="N36" i="1"/>
  <c r="F32" i="2"/>
  <c r="AA35" i="1"/>
  <c r="X35" i="1"/>
  <c r="J31" i="2"/>
  <c r="U35" i="1"/>
  <c r="I31" i="2"/>
  <c r="S35" i="1"/>
  <c r="H31" i="2"/>
  <c r="P35" i="1"/>
  <c r="N35" i="1"/>
  <c r="F31" i="2"/>
  <c r="AA34" i="1"/>
  <c r="K30" i="2"/>
  <c r="X34" i="1"/>
  <c r="J30" i="2"/>
  <c r="U34" i="1"/>
  <c r="I30" i="2"/>
  <c r="S34" i="1"/>
  <c r="H30" i="2"/>
  <c r="P34" i="1"/>
  <c r="N34" i="1"/>
  <c r="F30" i="2"/>
  <c r="AA33" i="1"/>
  <c r="X33" i="1"/>
  <c r="U33" i="1"/>
  <c r="I29" i="2"/>
  <c r="S33" i="1"/>
  <c r="H29" i="2"/>
  <c r="P33" i="1"/>
  <c r="N33" i="1"/>
  <c r="F29" i="2"/>
  <c r="AA32" i="1"/>
  <c r="K28" i="2"/>
  <c r="X32" i="1"/>
  <c r="J28" i="2"/>
  <c r="U32" i="1"/>
  <c r="S32" i="1"/>
  <c r="H28" i="2"/>
  <c r="P32" i="1"/>
  <c r="G28" i="2"/>
  <c r="N32" i="1"/>
  <c r="F28" i="2"/>
  <c r="AA31" i="1"/>
  <c r="X31" i="1"/>
  <c r="J27" i="2"/>
  <c r="U31" i="1"/>
  <c r="I27" i="2"/>
  <c r="S31" i="1"/>
  <c r="H27" i="2"/>
  <c r="P31" i="1"/>
  <c r="N31" i="1"/>
  <c r="F27" i="2"/>
  <c r="AA30" i="1"/>
  <c r="K26" i="2"/>
  <c r="X30" i="1"/>
  <c r="J26" i="2"/>
  <c r="U30" i="1"/>
  <c r="S30" i="1"/>
  <c r="H26" i="2"/>
  <c r="P30" i="1"/>
  <c r="G26" i="2"/>
  <c r="N30" i="1"/>
  <c r="F26" i="2"/>
  <c r="AA29" i="1"/>
  <c r="X29" i="1"/>
  <c r="J25" i="2"/>
  <c r="U29" i="1"/>
  <c r="I25" i="2"/>
  <c r="S29" i="1"/>
  <c r="H25" i="2"/>
  <c r="P29" i="1"/>
  <c r="N29" i="1"/>
  <c r="F25" i="2"/>
  <c r="AA28" i="1"/>
  <c r="K24" i="2"/>
  <c r="X28" i="1"/>
  <c r="J24" i="2"/>
  <c r="U28" i="1"/>
  <c r="I24" i="2"/>
  <c r="S28" i="1"/>
  <c r="H24" i="2"/>
  <c r="P28" i="1"/>
  <c r="G24" i="2"/>
  <c r="N28" i="1"/>
  <c r="F24" i="2"/>
  <c r="AA27" i="1"/>
  <c r="X27" i="1"/>
  <c r="J23" i="2"/>
  <c r="U27" i="1"/>
  <c r="I23" i="2"/>
  <c r="S27" i="1"/>
  <c r="H23" i="2"/>
  <c r="P27" i="1"/>
  <c r="N27" i="1"/>
  <c r="F23" i="2"/>
  <c r="AA26" i="1"/>
  <c r="K22" i="2"/>
  <c r="X26" i="1"/>
  <c r="J22" i="2"/>
  <c r="U26" i="1"/>
  <c r="S26" i="1"/>
  <c r="H22" i="2"/>
  <c r="P26" i="1"/>
  <c r="G22" i="2"/>
  <c r="N26" i="1"/>
  <c r="F22" i="2"/>
  <c r="AA25" i="1"/>
  <c r="X25" i="1"/>
  <c r="J21" i="2"/>
  <c r="U25" i="1"/>
  <c r="I21" i="2"/>
  <c r="S25" i="1"/>
  <c r="H21" i="2"/>
  <c r="P25" i="1"/>
  <c r="G21" i="2"/>
  <c r="N25" i="1"/>
  <c r="F21" i="2"/>
  <c r="AA24" i="1"/>
  <c r="K20" i="2"/>
  <c r="X24" i="1"/>
  <c r="J20" i="2"/>
  <c r="U24" i="1"/>
  <c r="S24" i="1"/>
  <c r="H20" i="2"/>
  <c r="P24" i="1"/>
  <c r="G20" i="2"/>
  <c r="N24" i="1"/>
  <c r="F20" i="2"/>
  <c r="AA23" i="1"/>
  <c r="X23" i="1"/>
  <c r="J19" i="2"/>
  <c r="U23" i="1"/>
  <c r="I19" i="2"/>
  <c r="S23" i="1"/>
  <c r="H19" i="2"/>
  <c r="P23" i="1"/>
  <c r="N23" i="1"/>
  <c r="AA22" i="1"/>
  <c r="K18" i="2"/>
  <c r="X22" i="1"/>
  <c r="J18" i="2"/>
  <c r="U22" i="1"/>
  <c r="I18" i="2"/>
  <c r="S22" i="1"/>
  <c r="H18" i="2"/>
  <c r="P22" i="1"/>
  <c r="G18" i="2"/>
  <c r="N22" i="1"/>
  <c r="F18" i="2"/>
  <c r="AA21" i="1"/>
  <c r="X21" i="1"/>
  <c r="J17" i="2"/>
  <c r="U21" i="1"/>
  <c r="I17" i="2"/>
  <c r="S21" i="1"/>
  <c r="H17" i="2"/>
  <c r="P21" i="1"/>
  <c r="N21" i="1"/>
  <c r="F17" i="2"/>
  <c r="AA20" i="1"/>
  <c r="K16" i="2"/>
  <c r="X20" i="1"/>
  <c r="J16" i="2"/>
  <c r="U20" i="1"/>
  <c r="S20" i="1"/>
  <c r="H16" i="2"/>
  <c r="P20" i="1"/>
  <c r="G16" i="2"/>
  <c r="N20" i="1"/>
  <c r="F16" i="2"/>
  <c r="AA19" i="1"/>
  <c r="X19" i="1"/>
  <c r="J15" i="2"/>
  <c r="U19" i="1"/>
  <c r="I15" i="2"/>
  <c r="S19" i="1"/>
  <c r="H15" i="2"/>
  <c r="P19" i="1"/>
  <c r="N19" i="1"/>
  <c r="F15" i="2"/>
  <c r="AA18" i="1"/>
  <c r="K14" i="2"/>
  <c r="X18" i="1"/>
  <c r="J14" i="2"/>
  <c r="U18" i="1"/>
  <c r="I14" i="2"/>
  <c r="S18" i="1"/>
  <c r="H14" i="2"/>
  <c r="P18" i="1"/>
  <c r="G14" i="2"/>
  <c r="N18" i="1"/>
  <c r="F14" i="2"/>
  <c r="AA17" i="1"/>
  <c r="X17" i="1"/>
  <c r="J13" i="2"/>
  <c r="U17" i="1"/>
  <c r="I13" i="2"/>
  <c r="S17" i="1"/>
  <c r="H13" i="2"/>
  <c r="P17" i="1"/>
  <c r="N17" i="1"/>
  <c r="F13" i="2"/>
  <c r="AA16" i="1"/>
  <c r="K12" i="2"/>
  <c r="X16" i="1"/>
  <c r="J12" i="2"/>
  <c r="U16" i="1"/>
  <c r="S16" i="1"/>
  <c r="P16" i="1"/>
  <c r="G12" i="2"/>
  <c r="N16" i="1"/>
  <c r="F12" i="2"/>
  <c r="AA15" i="1"/>
  <c r="K11" i="2"/>
  <c r="X15" i="1"/>
  <c r="J11" i="2"/>
  <c r="U15" i="1"/>
  <c r="I11" i="2"/>
  <c r="S15" i="1"/>
  <c r="H11" i="2"/>
  <c r="P15" i="1"/>
  <c r="N15" i="1"/>
  <c r="F11" i="2"/>
  <c r="AA14" i="1"/>
  <c r="K10" i="2"/>
  <c r="X14" i="1"/>
  <c r="J10" i="2"/>
  <c r="U14" i="1"/>
  <c r="S14" i="1"/>
  <c r="H10" i="2"/>
  <c r="P14" i="1"/>
  <c r="G10" i="2"/>
  <c r="N14" i="1"/>
  <c r="AA13" i="1"/>
  <c r="X13" i="1"/>
  <c r="J9" i="2"/>
  <c r="U13" i="1"/>
  <c r="I9" i="2"/>
  <c r="S13" i="1"/>
  <c r="H9" i="2"/>
  <c r="P13" i="1"/>
  <c r="G9" i="2"/>
  <c r="N13" i="1"/>
  <c r="F9" i="2"/>
  <c r="AA12" i="1"/>
  <c r="K8" i="2"/>
  <c r="X12" i="1"/>
  <c r="J8" i="2"/>
  <c r="U12" i="1"/>
  <c r="S12" i="1"/>
  <c r="P12" i="1"/>
  <c r="G8" i="2"/>
  <c r="N12" i="1"/>
  <c r="F8" i="2"/>
  <c r="AA11" i="1"/>
  <c r="K7" i="2"/>
  <c r="X11" i="1"/>
  <c r="J7" i="2"/>
  <c r="U11" i="1"/>
  <c r="I7" i="2"/>
  <c r="S11" i="1"/>
  <c r="H7" i="2"/>
  <c r="P11" i="1"/>
  <c r="N11" i="1"/>
  <c r="F7" i="2"/>
  <c r="AA10" i="1"/>
  <c r="K6" i="2"/>
  <c r="X10" i="1"/>
  <c r="J6" i="2"/>
  <c r="U10" i="1"/>
  <c r="I6" i="2"/>
  <c r="S10" i="1"/>
  <c r="P10" i="1"/>
  <c r="G6" i="2"/>
  <c r="N10" i="1"/>
  <c r="A5" i="2"/>
  <c r="A6" i="2"/>
  <c r="B6" i="2"/>
  <c r="C6" i="2"/>
  <c r="E6" i="2"/>
  <c r="H6" i="2"/>
  <c r="A7" i="2"/>
  <c r="B7" i="2"/>
  <c r="C7" i="2"/>
  <c r="E7" i="2"/>
  <c r="A8" i="2"/>
  <c r="B8" i="2"/>
  <c r="C8" i="2"/>
  <c r="E8" i="2"/>
  <c r="I8" i="2"/>
  <c r="A9" i="2"/>
  <c r="B9" i="2"/>
  <c r="C9" i="2"/>
  <c r="E9" i="2"/>
  <c r="K9" i="2"/>
  <c r="A10" i="2"/>
  <c r="B10" i="2"/>
  <c r="C10" i="2"/>
  <c r="E10" i="2"/>
  <c r="I10" i="2"/>
  <c r="A11" i="2"/>
  <c r="B11" i="2"/>
  <c r="C11" i="2"/>
  <c r="E11" i="2"/>
  <c r="A12" i="2"/>
  <c r="B12" i="2"/>
  <c r="C12" i="2"/>
  <c r="E12" i="2"/>
  <c r="I12" i="2"/>
  <c r="A13" i="2"/>
  <c r="B13" i="2"/>
  <c r="C13" i="2"/>
  <c r="E13" i="2"/>
  <c r="G13" i="2"/>
  <c r="K13" i="2"/>
  <c r="A14" i="2"/>
  <c r="B14" i="2"/>
  <c r="C14" i="2"/>
  <c r="E14" i="2"/>
  <c r="A15" i="2"/>
  <c r="B15" i="2"/>
  <c r="C15" i="2"/>
  <c r="E15" i="2"/>
  <c r="G15" i="2"/>
  <c r="K15" i="2"/>
  <c r="A16" i="2"/>
  <c r="B16" i="2"/>
  <c r="C16" i="2"/>
  <c r="E16" i="2"/>
  <c r="I16" i="2"/>
  <c r="A17" i="2"/>
  <c r="B17" i="2"/>
  <c r="C17" i="2"/>
  <c r="E17" i="2"/>
  <c r="G17" i="2"/>
  <c r="K17" i="2"/>
  <c r="A18" i="2"/>
  <c r="B18" i="2"/>
  <c r="C18" i="2"/>
  <c r="E18" i="2"/>
  <c r="A19" i="2"/>
  <c r="B19" i="2"/>
  <c r="C19" i="2"/>
  <c r="E19" i="2"/>
  <c r="F19" i="2"/>
  <c r="G19" i="2"/>
  <c r="K19" i="2"/>
  <c r="A20" i="2"/>
  <c r="B20" i="2"/>
  <c r="C20" i="2"/>
  <c r="E20" i="2"/>
  <c r="I20" i="2"/>
  <c r="A21" i="2"/>
  <c r="B21" i="2"/>
  <c r="C21" i="2"/>
  <c r="E21" i="2"/>
  <c r="K21" i="2"/>
  <c r="A22" i="2"/>
  <c r="B22" i="2"/>
  <c r="C22" i="2"/>
  <c r="E22" i="2"/>
  <c r="I22" i="2"/>
  <c r="A23" i="2"/>
  <c r="B23" i="2"/>
  <c r="C23" i="2"/>
  <c r="E23" i="2"/>
  <c r="G23" i="2"/>
  <c r="K23" i="2"/>
  <c r="A24" i="2"/>
  <c r="B24" i="2"/>
  <c r="C24" i="2"/>
  <c r="E24" i="2"/>
  <c r="A25" i="2"/>
  <c r="B25" i="2"/>
  <c r="C25" i="2"/>
  <c r="E25" i="2"/>
  <c r="G25" i="2"/>
  <c r="K25" i="2"/>
  <c r="A26" i="2"/>
  <c r="B26" i="2"/>
  <c r="C26" i="2"/>
  <c r="E26" i="2"/>
  <c r="I26" i="2"/>
  <c r="A27" i="2"/>
  <c r="B27" i="2"/>
  <c r="C27" i="2"/>
  <c r="E27" i="2"/>
  <c r="G27" i="2"/>
  <c r="K27" i="2"/>
  <c r="A28" i="2"/>
  <c r="B28" i="2"/>
  <c r="C28" i="2"/>
  <c r="E28" i="2"/>
  <c r="I28" i="2"/>
  <c r="A29" i="2"/>
  <c r="B29" i="2"/>
  <c r="C29" i="2"/>
  <c r="E29" i="2"/>
  <c r="G29" i="2"/>
  <c r="J29" i="2"/>
  <c r="K29" i="2"/>
  <c r="A30" i="2"/>
  <c r="B30" i="2"/>
  <c r="C30" i="2"/>
  <c r="E30" i="2"/>
  <c r="G30" i="2"/>
  <c r="A31" i="2"/>
  <c r="B31" i="2"/>
  <c r="C31" i="2"/>
  <c r="E31" i="2"/>
  <c r="G31" i="2"/>
  <c r="K31" i="2"/>
  <c r="A32" i="2"/>
  <c r="B32" i="2"/>
  <c r="C32" i="2"/>
  <c r="E32" i="2"/>
  <c r="I32" i="2"/>
  <c r="A33" i="2"/>
  <c r="B33" i="2"/>
  <c r="C33" i="2"/>
  <c r="E33" i="2"/>
  <c r="G33" i="2"/>
  <c r="I33" i="2"/>
  <c r="K33" i="2"/>
  <c r="A34" i="2"/>
  <c r="B34" i="2"/>
  <c r="C34" i="2"/>
  <c r="E34" i="2"/>
  <c r="G34" i="2"/>
  <c r="A35" i="2"/>
  <c r="B35" i="2"/>
  <c r="C35" i="2"/>
  <c r="E35" i="2"/>
  <c r="G35" i="2"/>
  <c r="K35" i="2"/>
  <c r="A36" i="2"/>
  <c r="B36" i="2"/>
  <c r="C36" i="2"/>
  <c r="E36" i="2"/>
  <c r="H36" i="2"/>
  <c r="I36" i="2"/>
  <c r="A37" i="2"/>
  <c r="B37" i="2"/>
  <c r="C37" i="2"/>
  <c r="E37" i="2"/>
  <c r="G37" i="2"/>
  <c r="J37" i="2"/>
  <c r="K37" i="2"/>
  <c r="A38" i="2"/>
  <c r="B38" i="2"/>
  <c r="C38" i="2"/>
  <c r="E38" i="2"/>
  <c r="I38" i="2"/>
  <c r="A39" i="2"/>
  <c r="B39" i="2"/>
  <c r="C39" i="2"/>
  <c r="E39" i="2"/>
  <c r="G39" i="2"/>
  <c r="K39" i="2"/>
  <c r="A40" i="2"/>
  <c r="B40" i="2"/>
  <c r="C40" i="2"/>
  <c r="E40" i="2"/>
  <c r="G40" i="2"/>
  <c r="A41" i="2"/>
  <c r="B41" i="2"/>
  <c r="C41" i="2"/>
  <c r="E41" i="2"/>
  <c r="G41" i="2"/>
  <c r="K41" i="2"/>
  <c r="A42" i="2"/>
  <c r="B42" i="2"/>
  <c r="C42" i="2"/>
  <c r="E42" i="2"/>
  <c r="G42" i="2"/>
  <c r="I42" i="2"/>
  <c r="B5" i="2"/>
  <c r="C5" i="2"/>
  <c r="E5" i="2"/>
  <c r="K5" i="2"/>
  <c r="J5" i="2"/>
  <c r="I5" i="2"/>
  <c r="H5" i="2"/>
  <c r="G5" i="2"/>
  <c r="F5" i="2"/>
  <c r="AB17" i="1"/>
  <c r="L13" i="2"/>
  <c r="AB21" i="1"/>
  <c r="L17" i="2"/>
  <c r="AB37" i="1"/>
  <c r="L33" i="2"/>
  <c r="AB45" i="1"/>
  <c r="L41" i="2"/>
  <c r="AB49" i="1"/>
  <c r="AB57" i="1"/>
  <c r="AB25" i="1"/>
  <c r="L21" i="2"/>
  <c r="AB33" i="1"/>
  <c r="L29" i="2"/>
  <c r="AB41" i="1"/>
  <c r="L37" i="2"/>
  <c r="AB53" i="1"/>
  <c r="AB61" i="1"/>
  <c r="AB13" i="1"/>
  <c r="L9" i="2"/>
  <c r="L5" i="2"/>
  <c r="AB29" i="1"/>
  <c r="L25" i="2"/>
  <c r="AB11" i="1"/>
  <c r="L7" i="2"/>
  <c r="AB15" i="1"/>
  <c r="L11" i="2"/>
  <c r="AB23" i="1"/>
  <c r="L19" i="2"/>
  <c r="AB27" i="1"/>
  <c r="L23" i="2"/>
  <c r="AB31" i="1"/>
  <c r="L27" i="2"/>
  <c r="AB35" i="1"/>
  <c r="L31" i="2"/>
  <c r="AB39" i="1"/>
  <c r="L35" i="2"/>
  <c r="AB43" i="1"/>
  <c r="L39" i="2"/>
  <c r="AB47" i="1"/>
  <c r="AB51" i="1"/>
  <c r="AB55" i="1"/>
  <c r="AB59" i="1"/>
  <c r="AB63" i="1"/>
  <c r="AB20" i="1"/>
  <c r="L16" i="2"/>
  <c r="AB28" i="1"/>
  <c r="L24" i="2"/>
  <c r="AB36" i="1"/>
  <c r="L32" i="2"/>
  <c r="AB44" i="1"/>
  <c r="L40" i="2"/>
  <c r="AB48" i="1"/>
  <c r="AB19" i="1"/>
  <c r="L15" i="2"/>
  <c r="AB10" i="1"/>
  <c r="L6" i="2"/>
  <c r="AB14" i="1"/>
  <c r="L10" i="2"/>
  <c r="AB18" i="1"/>
  <c r="L14" i="2"/>
  <c r="AB22" i="1"/>
  <c r="L18" i="2"/>
  <c r="AB26" i="1"/>
  <c r="L22" i="2"/>
  <c r="AB30" i="1"/>
  <c r="L26" i="2"/>
  <c r="AB34" i="1"/>
  <c r="L30" i="2"/>
  <c r="AB38" i="1"/>
  <c r="L34" i="2"/>
  <c r="AB42" i="1"/>
  <c r="L38" i="2"/>
  <c r="AB46" i="1"/>
  <c r="L42" i="2"/>
  <c r="AB50" i="1"/>
  <c r="AB54" i="1"/>
  <c r="AB58" i="1"/>
  <c r="AB62" i="1"/>
  <c r="AB12" i="1"/>
  <c r="L8" i="2"/>
  <c r="AB16" i="1"/>
  <c r="L12" i="2"/>
  <c r="AB24" i="1"/>
  <c r="L20" i="2"/>
  <c r="AB32" i="1"/>
  <c r="L28" i="2"/>
  <c r="AB40" i="1"/>
  <c r="L36" i="2"/>
  <c r="AB52" i="1"/>
  <c r="AB56" i="1"/>
  <c r="AB60" i="1"/>
  <c r="H12" i="2"/>
  <c r="G11" i="2"/>
  <c r="F10" i="2"/>
  <c r="H8" i="2"/>
  <c r="G7" i="2"/>
  <c r="F6" i="2"/>
  <c r="L3" i="2"/>
</calcChain>
</file>

<file path=xl/sharedStrings.xml><?xml version="1.0" encoding="utf-8"?>
<sst xmlns="http://schemas.openxmlformats.org/spreadsheetml/2006/main" count="87" uniqueCount="57">
  <si>
    <t>Instuctions</t>
  </si>
  <si>
    <t>Through periodic vibration monitoring, an air handler supply fan supporting a cleaning room had high vibration readings at the 2X peak in the horizontal direction. Based on the spectrum, it was determined that the motor was misaligned, causing looseness. The looseness caused the bearings to start cutting into the shaft. The fan’s 2 bearings and the shaft were replaced at the end of 2nd shift, which took 12 hours. After the repairs were made, the Reliability Engineer noted the following:</t>
  </si>
  <si>
    <t>There was no redundancy to the supply fan air handler</t>
  </si>
  <si>
    <t xml:space="preserve">Unscheduled downtime for the cleanroom would be $20,000/hr. </t>
  </si>
  <si>
    <t>The site fills vials in the cleanroom 7 days a week,  from 6am to 10pm</t>
  </si>
  <si>
    <t>The air handler was in a medium-traffic area, and determined that there would be a 60% chance of identifying the failure without PdM before catastrophic</t>
  </si>
  <si>
    <t>Catastrophic failure would have resulted in additional rotor damage; the motor was not in stock, and would have taken 24 hours to expedite, with an additional 6 hours of repairs</t>
  </si>
  <si>
    <t>Use the PdM Finds Log to enter the data and calculate the avoided lost production. 
What actions need to be taken to ensure these numbers are taken seriously?</t>
  </si>
  <si>
    <t>Site Cost Factors</t>
  </si>
  <si>
    <t>"Straight Time" Labor Rate (Fully Loaded)</t>
  </si>
  <si>
    <t>Per Hour</t>
  </si>
  <si>
    <t>Overtime Labor Rate (Fully Loaded)</t>
  </si>
  <si>
    <t>Cost Avoidance Calculation Factors</t>
  </si>
  <si>
    <t>Actual Cost Calculation Factors</t>
  </si>
  <si>
    <t>Total</t>
  </si>
  <si>
    <t>Avoided Lost Production</t>
  </si>
  <si>
    <t>Avoided Labor Costs</t>
  </si>
  <si>
    <t>Avoided Parts Costs</t>
  </si>
  <si>
    <t>Actual Lost Production</t>
  </si>
  <si>
    <t>Actual Labor Costs</t>
  </si>
  <si>
    <t>Actual Parts Costs</t>
  </si>
  <si>
    <t>%</t>
  </si>
  <si>
    <t>($/hr)</t>
  </si>
  <si>
    <t>Hours</t>
  </si>
  <si>
    <t>$</t>
  </si>
  <si>
    <t>WO#</t>
  </si>
  <si>
    <t>Description</t>
  </si>
  <si>
    <t>Asset</t>
  </si>
  <si>
    <t>PdM Used to Identify</t>
  </si>
  <si>
    <t>Date</t>
  </si>
  <si>
    <t>% of Time Asset Is Supporting Production</t>
  </si>
  <si>
    <t xml:space="preserve">Cost of Downtime </t>
  </si>
  <si>
    <t>Estimated Probability of Identifying before Catastrophic Failure</t>
  </si>
  <si>
    <t>Were Probable Parts Needed for Catastrophic Failure in Stock?</t>
  </si>
  <si>
    <t>Time to Expedite Parts</t>
  </si>
  <si>
    <t>Additional Downtime Needed for Catastrophic Repair</t>
  </si>
  <si>
    <t>Estimated Probability that Catastrophic Failure would have resulted in lost raw materials</t>
  </si>
  <si>
    <t xml:space="preserve">Cost of Raw Materials </t>
  </si>
  <si>
    <t>Total Avoided Lost Production Cost</t>
  </si>
  <si>
    <t>Add'l Labor Hours needed for Catastrophic Repair</t>
  </si>
  <si>
    <t>Total Avoided Labor Costs</t>
  </si>
  <si>
    <t>Cost of Additional Parts/Tools/Service Needed if Catastrophic Repair</t>
  </si>
  <si>
    <t>Cost to Expedite Parts for Catastrophic Repair</t>
  </si>
  <si>
    <t>Total Avoided Parts Costs</t>
  </si>
  <si>
    <t>Lost Scheduled Production for Actual Repair</t>
  </si>
  <si>
    <t>Total Cost of Actual Lost Production</t>
  </si>
  <si>
    <t>Straight Time Labor Hours Spent on Repair</t>
  </si>
  <si>
    <t>Overtime Labor Hours Spent on Repair</t>
  </si>
  <si>
    <t>Total Labor Cost for Actual Repair</t>
  </si>
  <si>
    <t>Cost of Parts Needed for Actual Repair</t>
  </si>
  <si>
    <t>Actual Shipping costs for Actual Repair</t>
  </si>
  <si>
    <t>Total Parts Cost for Actual Repair</t>
  </si>
  <si>
    <t>Value of Each Individual "PdM" Find</t>
  </si>
  <si>
    <t>Summary Sheet: Total Cost Avoidance for PdM "Finds" (Cost Avoidance - Actual Costs)</t>
  </si>
  <si>
    <t>Cost Avoidance</t>
  </si>
  <si>
    <t>Actual Costs</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</si>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</sst>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5">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4" tint="0.79998168889431442"/>
        <bgColor indexed="64"/>
      </patternFill>
    </fill>
  </fills>
  <borders count="30">
    <border>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indexed="64"/>
      </right>
      <top/>
      <bottom/>
      <diagonal/>
    </border>
    <border>
      <left/>
      <right style="thin">
        <color theme="0" tint="-0.249977111117893"/>
      </right>
      <top style="thin">
        <color theme="0" tint="-0.249977111117893"/>
      </top>
      <bottom style="thin">
        <color theme="0" tint="-0.249977111117893"/>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medium">
        <color indexed="64"/>
      </top>
      <bottom style="medium">
        <color indexed="64"/>
      </bottom>
      <diagonal/>
    </border>
    <border>
      <left style="medium">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medium">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indexed="64"/>
      </right>
      <top/>
      <bottom style="medium">
        <color indexed="64"/>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0" borderId="0" xfId="0" applyAlignment="1">
      <alignment horizontal="center" vertical="center" wrapText="1"/>
    </xf>
    <xf numFmtId="44" fontId="2" fillId="4" borderId="0" xfId="0" applyNumberFormat="1" applyFont="1" applyFill="1"/>
    <xf numFmtId="0" fontId="0" fillId="0" borderId="0" xfId="0" applyAlignment="1">
      <alignment vertical="center"/>
    </xf>
    <xf numFmtId="0" fontId="0" fillId="0" borderId="0" xfId="0" applyAlignment="1">
      <alignment horizontal="left"/>
    </xf>
    <xf numFmtId="44" fontId="0" fillId="0" borderId="0" xfId="0" applyNumberFormat="1"/>
    <xf numFmtId="0" fontId="2" fillId="0" borderId="0" xfId="0" applyFont="1"/>
    <xf numFmtId="14" fontId="2" fillId="0" borderId="0" xfId="0" applyNumberFormat="1" applyFont="1"/>
    <xf numFmtId="164" fontId="2" fillId="0" borderId="0" xfId="0" applyNumberFormat="1" applyFont="1" applyAlignment="1">
      <alignment horizontal="center"/>
    </xf>
    <xf numFmtId="44"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42" fontId="2" fillId="0" borderId="0" xfId="0" applyNumberFormat="1" applyFont="1"/>
    <xf numFmtId="0" fontId="2" fillId="0" borderId="0" xfId="0" applyFont="1" applyAlignment="1">
      <alignment horizontal="center" vertical="center" wrapText="1"/>
    </xf>
    <xf numFmtId="0" fontId="0" fillId="0" borderId="6" xfId="0" applyBorder="1" applyAlignment="1">
      <alignment horizontal="left"/>
    </xf>
    <xf numFmtId="44" fontId="0" fillId="0" borderId="6" xfId="0" applyNumberFormat="1" applyBorder="1"/>
    <xf numFmtId="0" fontId="0" fillId="0" borderId="7" xfId="0" applyBorder="1" applyAlignment="1">
      <alignment horizontal="left"/>
    </xf>
    <xf numFmtId="0" fontId="0" fillId="0" borderId="8" xfId="0" applyBorder="1" applyAlignment="1">
      <alignment horizontal="left"/>
    </xf>
    <xf numFmtId="0" fontId="2" fillId="0" borderId="3" xfId="0" applyFont="1" applyBorder="1" applyAlignment="1">
      <alignment horizontal="center" vertical="center" wrapText="1"/>
    </xf>
    <xf numFmtId="44" fontId="2" fillId="4" borderId="3" xfId="0" applyNumberFormat="1" applyFont="1" applyFill="1" applyBorder="1"/>
    <xf numFmtId="0" fontId="2" fillId="0" borderId="6" xfId="0" applyFont="1" applyBorder="1"/>
    <xf numFmtId="14" fontId="2" fillId="0" borderId="6" xfId="0" applyNumberFormat="1" applyFont="1" applyBorder="1"/>
    <xf numFmtId="164" fontId="2" fillId="0" borderId="6" xfId="0" applyNumberFormat="1" applyFont="1" applyBorder="1" applyAlignment="1">
      <alignment horizontal="center"/>
    </xf>
    <xf numFmtId="44" fontId="2" fillId="0" borderId="6" xfId="0" applyNumberFormat="1" applyFont="1" applyBorder="1"/>
    <xf numFmtId="9" fontId="2" fillId="0" borderId="6" xfId="0" applyNumberFormat="1" applyFont="1" applyBorder="1" applyAlignment="1">
      <alignment horizontal="center"/>
    </xf>
    <xf numFmtId="0" fontId="2" fillId="0" borderId="6" xfId="0" applyFont="1" applyBorder="1" applyAlignment="1">
      <alignment horizontal="center"/>
    </xf>
    <xf numFmtId="42" fontId="2" fillId="0" borderId="6" xfId="0" applyNumberFormat="1" applyFont="1" applyBorder="1"/>
    <xf numFmtId="44" fontId="2" fillId="4" borderId="6" xfId="0" applyNumberFormat="1" applyFont="1" applyFill="1" applyBorder="1"/>
    <xf numFmtId="44" fontId="2" fillId="4" borderId="5" xfId="0" applyNumberFormat="1" applyFont="1" applyFill="1" applyBorder="1"/>
    <xf numFmtId="0" fontId="2" fillId="0" borderId="9" xfId="0" applyFont="1" applyBorder="1" applyAlignment="1">
      <alignment horizontal="center" vertical="center" wrapText="1"/>
    </xf>
    <xf numFmtId="0" fontId="2" fillId="0" borderId="7" xfId="0" applyFont="1" applyBorder="1"/>
    <xf numFmtId="0" fontId="2" fillId="0" borderId="8" xfId="0" applyFont="1"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1" xfId="0" applyFont="1" applyBorder="1" applyAlignment="1">
      <alignment horizontal="center" vertical="center" wrapText="1"/>
    </xf>
    <xf numFmtId="44" fontId="2" fillId="4" borderId="1" xfId="0" applyNumberFormat="1" applyFont="1" applyFill="1" applyBorder="1"/>
    <xf numFmtId="44" fontId="2" fillId="4" borderId="22" xfId="0" applyNumberFormat="1" applyFont="1" applyFill="1" applyBorder="1"/>
    <xf numFmtId="44" fontId="0" fillId="0" borderId="1" xfId="0" applyNumberFormat="1" applyBorder="1"/>
    <xf numFmtId="0" fontId="0" fillId="0" borderId="1" xfId="0" applyBorder="1" applyAlignment="1">
      <alignment horizontal="center" vertical="center" wrapText="1"/>
    </xf>
    <xf numFmtId="14" fontId="0" fillId="0" borderId="0" xfId="0" applyNumberFormat="1"/>
    <xf numFmtId="0" fontId="1" fillId="2" borderId="28" xfId="0" applyFont="1" applyFill="1" applyBorder="1" applyAlignment="1">
      <alignment horizontal="center"/>
    </xf>
    <xf numFmtId="0" fontId="0" fillId="5" borderId="0" xfId="0" applyFill="1"/>
    <xf numFmtId="0" fontId="0" fillId="5" borderId="0" xfId="0" applyFill="1" applyAlignment="1">
      <alignment vertical="center"/>
    </xf>
    <xf numFmtId="0" fontId="0" fillId="5" borderId="6" xfId="0" applyFill="1" applyBorder="1"/>
    <xf numFmtId="0" fontId="0" fillId="5" borderId="3" xfId="0" applyFill="1" applyBorder="1"/>
    <xf numFmtId="0" fontId="0" fillId="5" borderId="5" xfId="0" applyFill="1" applyBorder="1"/>
    <xf numFmtId="0" fontId="0" fillId="0" borderId="3" xfId="0" applyBorder="1" applyAlignment="1">
      <alignment horizontal="center"/>
    </xf>
    <xf numFmtId="0" fontId="0" fillId="0" borderId="5" xfId="0" applyBorder="1" applyAlignment="1">
      <alignment horizontal="center"/>
    </xf>
    <xf numFmtId="0" fontId="0" fillId="5" borderId="0" xfId="0" applyFill="1" applyAlignment="1">
      <alignment horizontal="center"/>
    </xf>
    <xf numFmtId="0" fontId="0" fillId="5" borderId="6" xfId="0" applyFill="1" applyBorder="1" applyAlignment="1">
      <alignment horizontal="center"/>
    </xf>
    <xf numFmtId="0" fontId="0" fillId="0" borderId="0" xfId="0" applyAlignment="1">
      <alignment horizontal="center"/>
    </xf>
    <xf numFmtId="0" fontId="4" fillId="0" borderId="0" xfId="0" applyFont="1" applyAlignment="1">
      <alignment wrapText="1"/>
    </xf>
    <xf numFmtId="0" fontId="0" fillId="0" borderId="0" xfId="0" applyAlignment="1">
      <alignment wrapText="1"/>
    </xf>
    <xf numFmtId="0" fontId="0" fillId="0" borderId="0" xfId="0" applyAlignment="1">
      <alignment horizontal="left" wrapText="1" indent="2"/>
    </xf>
    <xf numFmtId="0" fontId="1" fillId="10" borderId="0" xfId="0" applyFont="1" applyFill="1" applyAlignment="1">
      <alignment horizontal="center" wrapText="1"/>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1" fillId="6" borderId="12" xfId="0" applyFont="1" applyFill="1" applyBorder="1" applyAlignment="1">
      <alignment horizontal="center"/>
    </xf>
    <xf numFmtId="0" fontId="1" fillId="6" borderId="13" xfId="0" applyFont="1" applyFill="1" applyBorder="1" applyAlignment="1">
      <alignment horizontal="center"/>
    </xf>
    <xf numFmtId="0" fontId="1" fillId="0" borderId="24" xfId="0" applyFont="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xf numFmtId="0" fontId="1" fillId="8" borderId="23"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9" borderId="16" xfId="0" applyFont="1" applyFill="1" applyBorder="1" applyAlignment="1">
      <alignment horizontal="center"/>
    </xf>
    <xf numFmtId="0" fontId="1" fillId="9" borderId="25" xfId="0" applyFont="1" applyFill="1" applyBorder="1" applyAlignment="1">
      <alignment horizontal="center"/>
    </xf>
    <xf numFmtId="0" fontId="1" fillId="9" borderId="26" xfId="0" applyFont="1" applyFill="1" applyBorder="1" applyAlignment="1">
      <alignment horizontal="center"/>
    </xf>
    <xf numFmtId="0" fontId="1" fillId="7" borderId="27" xfId="0" applyFont="1" applyFill="1" applyBorder="1" applyAlignment="1">
      <alignment horizont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3" fillId="3" borderId="16" xfId="0" applyFont="1" applyFill="1" applyBorder="1" applyAlignment="1">
      <alignment horizontal="center"/>
    </xf>
    <xf numFmtId="0" fontId="3" fillId="3" borderId="25" xfId="0" applyFont="1" applyFill="1" applyBorder="1" applyAlignment="1">
      <alignment horizontal="center"/>
    </xf>
    <xf numFmtId="0" fontId="3" fillId="3" borderId="29" xfId="0" applyFont="1" applyFill="1" applyBorder="1" applyAlignment="1">
      <alignment horizontal="center"/>
    </xf>
  </cellXfs>
  <cellStyles count="1">
    <cellStyle name="Normal" xfId="0" builtinId="0"/>
  </cellStyles>
  <dxfs count="41">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border diagonalUp="0" diagonalDown="0">
        <left/>
        <right style="thin">
          <color indexed="64"/>
        </right>
        <top/>
        <bottom/>
        <vertical/>
        <horizontal/>
      </border>
    </dxf>
    <dxf>
      <numFmt numFmtId="34" formatCode="_(&quot;$&quot;* #,##0.00_);_(&quot;$&quot;* \(#,##0.00\);_(&quot;$&quot;* &quot;-&quot;??_);_(@_)"/>
    </dxf>
    <dxf>
      <numFmt numFmtId="34" formatCode="_(&quot;$&quot;* #,##0.00_);_(&quot;$&quot;* \(#,##0.00\);_(&quot;$&quot;* &quot;-&quot;??_);_(@_)"/>
    </dxf>
    <dxf>
      <numFmt numFmtId="19" formatCode="m/d/yyyy"/>
    </dxf>
    <dxf>
      <numFmt numFmtId="0" formatCode="General"/>
      <alignment horizont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tint="-0.249977111117893"/>
        </patternFill>
      </fill>
      <border diagonalUp="0" diagonalDown="0">
        <left/>
        <right style="medium">
          <color indexed="64"/>
        </right>
        <top style="thin">
          <color auto="1"/>
        </top>
        <bottom style="thin">
          <color auto="1"/>
        </bottom>
        <vertical/>
        <horizontal style="thin">
          <color auto="1"/>
        </horizontal>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border diagonalUp="0" diagonalDown="0" outline="0">
        <left/>
        <right/>
        <top style="thin">
          <color auto="1"/>
        </top>
        <bottom style="thin">
          <color auto="1"/>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center" textRotation="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border diagonalUp="0" diagonalDown="0">
        <left style="medium">
          <color indexed="64"/>
        </left>
        <right/>
        <top/>
        <bottom/>
        <vertical/>
        <horizontal/>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8:AB63" totalsRowShown="0" headerRowDxfId="40" dataDxfId="39">
  <autoFilter ref="A8:AB63" xr:uid="{00000000-0009-0000-0100-000002000000}"/>
  <tableColumns count="28">
    <tableColumn id="1" xr3:uid="{00000000-0010-0000-0000-000001000000}" name="WO#" dataDxfId="38"/>
    <tableColumn id="2" xr3:uid="{00000000-0010-0000-0000-000002000000}" name="Description" dataDxfId="37"/>
    <tableColumn id="3" xr3:uid="{00000000-0010-0000-0000-000003000000}" name="Asset" dataDxfId="36"/>
    <tableColumn id="30" xr3:uid="{00000000-0010-0000-0000-00001E000000}" name="PdM Used to Identify" dataDxfId="35"/>
    <tableColumn id="4" xr3:uid="{00000000-0010-0000-0000-000004000000}" name="Date" dataDxfId="34"/>
    <tableColumn id="5" xr3:uid="{00000000-0010-0000-0000-000005000000}" name="% of Time Asset Is Supporting Production" dataDxfId="33"/>
    <tableColumn id="6" xr3:uid="{00000000-0010-0000-0000-000006000000}" name="Cost of Downtime " dataDxfId="32"/>
    <tableColumn id="7" xr3:uid="{00000000-0010-0000-0000-000007000000}" name="Estimated Probability of Identifying before Catastrophic Failure" dataDxfId="31"/>
    <tableColumn id="8" xr3:uid="{00000000-0010-0000-0000-000008000000}" name="Were Probable Parts Needed for Catastrophic Failure in Stock?" dataDxfId="30"/>
    <tableColumn id="9" xr3:uid="{00000000-0010-0000-0000-000009000000}" name="Time to Expedite Parts" dataDxfId="29"/>
    <tableColumn id="10" xr3:uid="{00000000-0010-0000-0000-00000A000000}" name="Additional Downtime Needed for Catastrophic Repair" dataDxfId="28"/>
    <tableColumn id="11" xr3:uid="{00000000-0010-0000-0000-00000B000000}" name="Estimated Probability that Catastrophic Failure would have resulted in lost raw materials" dataDxfId="27"/>
    <tableColumn id="12" xr3:uid="{00000000-0010-0000-0000-00000C000000}" name="Cost of Raw Materials " dataDxfId="26"/>
    <tableColumn id="13" xr3:uid="{00000000-0010-0000-0000-00000D000000}" name="Total Avoided Lost Production Cost" dataDxfId="25"/>
    <tableColumn id="14" xr3:uid="{00000000-0010-0000-0000-00000E000000}" name="Add'l Labor Hours needed for Catastrophic Repair" dataDxfId="24"/>
    <tableColumn id="15" xr3:uid="{00000000-0010-0000-0000-00000F000000}" name="Total Avoided Labor Costs" dataDxfId="23"/>
    <tableColumn id="16" xr3:uid="{00000000-0010-0000-0000-000010000000}" name="Cost of Additional Parts/Tools/Service Needed if Catastrophic Repair" dataDxfId="22"/>
    <tableColumn id="17" xr3:uid="{00000000-0010-0000-0000-000011000000}" name="Cost to Expedite Parts for Catastrophic Repair" dataDxfId="21"/>
    <tableColumn id="18" xr3:uid="{00000000-0010-0000-0000-000012000000}" name="Total Avoided Parts Costs" dataDxfId="20"/>
    <tableColumn id="19" xr3:uid="{00000000-0010-0000-0000-000013000000}" name="Lost Scheduled Production for Actual Repair" dataDxfId="19"/>
    <tableColumn id="20" xr3:uid="{00000000-0010-0000-0000-000014000000}" name="Total Cost of Actual Lost Production" dataDxfId="18"/>
    <tableColumn id="21" xr3:uid="{00000000-0010-0000-0000-000015000000}" name="Straight Time Labor Hours Spent on Repair" dataDxfId="17"/>
    <tableColumn id="22" xr3:uid="{00000000-0010-0000-0000-000016000000}" name="Overtime Labor Hours Spent on Repair" dataDxfId="16"/>
    <tableColumn id="23" xr3:uid="{00000000-0010-0000-0000-000017000000}" name="Total Labor Cost for Actual Repair" dataDxfId="15"/>
    <tableColumn id="24" xr3:uid="{00000000-0010-0000-0000-000018000000}" name="Cost of Parts Needed for Actual Repair" dataDxfId="14"/>
    <tableColumn id="25" xr3:uid="{00000000-0010-0000-0000-000019000000}" name="Actual Shipping costs for Actual Repair" dataDxfId="13"/>
    <tableColumn id="26" xr3:uid="{00000000-0010-0000-0000-00001A000000}" name="Total Parts Cost for Actual Repair" dataDxfId="12"/>
    <tableColumn id="27" xr3:uid="{00000000-0010-0000-0000-00001B000000}" name="Value of Each Individual &quot;PdM&quot; Find" dataDxfId="11"/>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4:L42" totalsRowShown="0" headerRowDxfId="10" tableBorderDxfId="9">
  <autoFilter ref="A4:L42" xr:uid="{00000000-0009-0000-0100-000001000000}"/>
  <tableColumns count="12">
    <tableColumn id="1" xr3:uid="{00000000-0010-0000-0100-000001000000}" name="WO#">
      <calculatedColumnFormula>IF('PdM Finds Log'!A9="","",'PdM Finds Log'!A9)</calculatedColumnFormula>
    </tableColumn>
    <tableColumn id="2" xr3:uid="{00000000-0010-0000-0100-000002000000}" name="Description">
      <calculatedColumnFormula>IF('PdM Finds Log'!B9="","",'PdM Finds Log'!B9)</calculatedColumnFormula>
    </tableColumn>
    <tableColumn id="3" xr3:uid="{00000000-0010-0000-0100-000003000000}" name="Asset">
      <calculatedColumnFormula>IF('PdM Finds Log'!C9="","",'PdM Finds Log'!C9)</calculatedColumnFormula>
    </tableColumn>
    <tableColumn id="12" xr3:uid="{00000000-0010-0000-0100-00000C000000}" name="Column1" dataDxfId="8">
      <calculatedColumnFormula>IF('PdM Finds Log'!D9="","",'PdM Finds Log'!D9)</calculatedColumnFormula>
    </tableColumn>
    <tableColumn id="4" xr3:uid="{00000000-0010-0000-0100-000004000000}" name="Date" dataDxfId="7">
      <calculatedColumnFormula>IF('PdM Finds Log'!E9="","",'PdM Finds Log'!E9)</calculatedColumnFormula>
    </tableColumn>
    <tableColumn id="5" xr3:uid="{00000000-0010-0000-0100-000005000000}" name="Total Avoided Lost Production Cost" dataDxfId="6">
      <calculatedColumnFormula>IF('PdM Finds Log'!N9="","",'PdM Finds Log'!N9)</calculatedColumnFormula>
    </tableColumn>
    <tableColumn id="6" xr3:uid="{00000000-0010-0000-0100-000006000000}" name="Total Avoided Labor Costs" dataDxfId="5">
      <calculatedColumnFormula>IF('PdM Finds Log'!P9="","",'PdM Finds Log'!P9)</calculatedColumnFormula>
    </tableColumn>
    <tableColumn id="7" xr3:uid="{00000000-0010-0000-0100-000007000000}" name="Total Avoided Parts Costs" dataDxfId="4">
      <calculatedColumnFormula>IF('PdM Finds Log'!S9="","",'PdM Finds Log'!S9)</calculatedColumnFormula>
    </tableColumn>
    <tableColumn id="8" xr3:uid="{00000000-0010-0000-0100-000008000000}" name="Total Cost of Actual Lost Production" dataDxfId="3">
      <calculatedColumnFormula>IF('PdM Finds Log'!U9="","",'PdM Finds Log'!U9)</calculatedColumnFormula>
    </tableColumn>
    <tableColumn id="9" xr3:uid="{00000000-0010-0000-0100-000009000000}" name="Total Labor Cost for Actual Repair" dataDxfId="2">
      <calculatedColumnFormula>IF('PdM Finds Log'!X9="","",'PdM Finds Log'!X9)</calculatedColumnFormula>
    </tableColumn>
    <tableColumn id="10" xr3:uid="{00000000-0010-0000-0100-00000A000000}" name="Total Parts Cost for Actual Repair" dataDxfId="1">
      <calculatedColumnFormula>IF('PdM Finds Log'!AA9="","",'PdM Finds Log'!AA9)</calculatedColumnFormula>
    </tableColumn>
    <tableColumn id="11" xr3:uid="{00000000-0010-0000-0100-00000B000000}" name="Value of Each Individual &quot;PdM&quot; Find" dataDxfId="0">
      <calculatedColumnFormula>IF('PdM Finds Log'!AB9="","",'PdM Finds Log'!AB9)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workbookViewId="0" xr3:uid="{AEA406A1-0E4B-5B11-9CD5-51D6E497D94C}">
      <selection activeCell="A2" sqref="A2"/>
    </sheetView>
  </sheetViews>
  <sheetFormatPr defaultRowHeight="15"/>
  <cols>
    <col min="1" max="1" width="136.7109375" style="55" customWidth="1"/>
  </cols>
  <sheetData>
    <row r="1" spans="1:1" ht="18.75">
      <c r="A1" s="54" t="s">
        <v>0</v>
      </c>
    </row>
    <row r="2" spans="1:1" ht="67.5" customHeight="1">
      <c r="A2" s="55" t="s">
        <v>1</v>
      </c>
    </row>
    <row r="3" spans="1:1">
      <c r="A3" s="56" t="s">
        <v>2</v>
      </c>
    </row>
    <row r="4" spans="1:1">
      <c r="A4" s="56" t="s">
        <v>3</v>
      </c>
    </row>
    <row r="5" spans="1:1">
      <c r="A5" s="56" t="s">
        <v>4</v>
      </c>
    </row>
    <row r="6" spans="1:1" ht="30">
      <c r="A6" s="56" t="s">
        <v>5</v>
      </c>
    </row>
    <row r="7" spans="1:1" ht="30">
      <c r="A7" s="56" t="s">
        <v>6</v>
      </c>
    </row>
    <row r="9" spans="1:1" ht="30">
      <c r="A9" s="57" t="s">
        <v>7</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3"/>
  <sheetViews>
    <sheetView zoomScaleNormal="100" workbookViewId="0" xr3:uid="{958C4451-9541-5A59-BF78-D2F731DF1C81}">
      <selection activeCell="A9" sqref="A9:XFD9"/>
    </sheetView>
  </sheetViews>
  <sheetFormatPr defaultRowHeight="15"/>
  <cols>
    <col min="1" max="1" width="9.140625" customWidth="1"/>
    <col min="2" max="2" width="29.7109375" customWidth="1"/>
    <col min="3" max="3" width="15.140625" customWidth="1"/>
    <col min="4" max="4" width="15.140625" style="53" customWidth="1"/>
    <col min="5" max="5" width="11.140625" customWidth="1"/>
    <col min="6" max="6" width="13" customWidth="1"/>
    <col min="7" max="7" width="14.85546875" customWidth="1"/>
    <col min="8" max="8" width="16.85546875" customWidth="1"/>
    <col min="9" max="9" width="16.7109375" customWidth="1"/>
    <col min="10" max="10" width="10.5703125" customWidth="1"/>
    <col min="11" max="11" width="17.7109375" customWidth="1"/>
    <col min="12" max="12" width="21.140625" customWidth="1"/>
    <col min="13" max="13" width="13.5703125" customWidth="1"/>
    <col min="14" max="14" width="12.5703125" customWidth="1"/>
    <col min="15" max="15" width="16.28515625" customWidth="1"/>
    <col min="16" max="16" width="15.28515625" customWidth="1"/>
    <col min="17" max="17" width="18.85546875" customWidth="1"/>
    <col min="18" max="18" width="17.140625" customWidth="1"/>
    <col min="19" max="19" width="13" customWidth="1"/>
    <col min="20" max="20" width="13.42578125" customWidth="1"/>
    <col min="21" max="21" width="15.28515625" customWidth="1"/>
    <col min="22" max="22" width="16.140625" customWidth="1"/>
    <col min="23" max="23" width="15.28515625" customWidth="1"/>
    <col min="24" max="24" width="13.28515625" customWidth="1"/>
    <col min="25" max="25" width="15" customWidth="1"/>
    <col min="26" max="26" width="14.42578125" customWidth="1"/>
    <col min="27" max="27" width="13.42578125" customWidth="1"/>
    <col min="28" max="28" width="16.28515625" customWidth="1"/>
  </cols>
  <sheetData>
    <row r="1" spans="1:28">
      <c r="A1" s="68" t="s">
        <v>8</v>
      </c>
      <c r="B1" s="69"/>
      <c r="C1" s="69"/>
      <c r="D1" s="70"/>
      <c r="E1" s="44"/>
      <c r="F1" s="44"/>
      <c r="G1" s="44"/>
      <c r="H1" s="44"/>
      <c r="I1" s="44"/>
      <c r="J1" s="44"/>
      <c r="K1" s="44"/>
      <c r="L1" s="44"/>
      <c r="M1" s="44"/>
      <c r="N1" s="44"/>
      <c r="O1" s="44"/>
      <c r="P1" s="44"/>
      <c r="Q1" s="44"/>
      <c r="R1" s="44"/>
      <c r="S1" s="44"/>
      <c r="T1" s="44"/>
      <c r="U1" s="44"/>
      <c r="V1" s="44"/>
      <c r="W1" s="44"/>
      <c r="X1" s="44"/>
      <c r="Y1" s="44"/>
      <c r="Z1" s="44"/>
      <c r="AA1" s="44"/>
      <c r="AB1" s="44"/>
    </row>
    <row r="2" spans="1:28">
      <c r="A2" s="16" t="s">
        <v>9</v>
      </c>
      <c r="B2" s="4"/>
      <c r="C2" s="5">
        <v>100</v>
      </c>
      <c r="D2" s="49" t="s">
        <v>10</v>
      </c>
      <c r="E2" s="44"/>
      <c r="F2" s="44"/>
      <c r="G2" s="44"/>
      <c r="H2" s="44"/>
      <c r="I2" s="44"/>
      <c r="J2" s="44"/>
      <c r="K2" s="44"/>
      <c r="L2" s="44"/>
      <c r="M2" s="44"/>
      <c r="N2" s="44"/>
      <c r="O2" s="44"/>
      <c r="P2" s="44"/>
      <c r="Q2" s="44"/>
      <c r="R2" s="44"/>
      <c r="S2" s="44"/>
      <c r="T2" s="44"/>
      <c r="U2" s="44"/>
      <c r="V2" s="44"/>
      <c r="W2" s="44"/>
      <c r="X2" s="44"/>
      <c r="Y2" s="44"/>
      <c r="Z2" s="44"/>
      <c r="AA2" s="44"/>
      <c r="AB2" s="44"/>
    </row>
    <row r="3" spans="1:28" ht="15.75" thickBot="1">
      <c r="A3" s="17" t="s">
        <v>11</v>
      </c>
      <c r="B3" s="14"/>
      <c r="C3" s="15">
        <v>150</v>
      </c>
      <c r="D3" s="50" t="s">
        <v>10</v>
      </c>
      <c r="E3" s="44"/>
      <c r="F3" s="44"/>
      <c r="G3" s="44"/>
      <c r="H3" s="44"/>
      <c r="I3" s="44"/>
      <c r="J3" s="44"/>
      <c r="K3" s="44"/>
      <c r="L3" s="44"/>
      <c r="M3" s="44"/>
      <c r="N3" s="44"/>
      <c r="O3" s="44"/>
      <c r="P3" s="44"/>
      <c r="Q3" s="44"/>
      <c r="R3" s="44"/>
      <c r="S3" s="44"/>
      <c r="T3" s="44"/>
      <c r="U3" s="44"/>
      <c r="V3" s="44"/>
      <c r="W3" s="44"/>
      <c r="X3" s="44"/>
      <c r="Y3" s="44"/>
      <c r="Z3" s="44"/>
      <c r="AA3" s="44"/>
      <c r="AB3" s="44"/>
    </row>
    <row r="4" spans="1:28" ht="15.75" thickBot="1">
      <c r="A4" s="44"/>
      <c r="B4" s="44"/>
      <c r="C4" s="44"/>
      <c r="D4" s="51"/>
      <c r="E4" s="44"/>
      <c r="F4" s="46"/>
      <c r="G4" s="46"/>
      <c r="H4" s="46"/>
      <c r="I4" s="46"/>
      <c r="J4" s="46"/>
      <c r="K4" s="46"/>
      <c r="L4" s="46"/>
      <c r="M4" s="46"/>
      <c r="N4" s="46"/>
      <c r="O4" s="46"/>
      <c r="P4" s="46"/>
      <c r="Q4" s="46"/>
      <c r="R4" s="46"/>
      <c r="S4" s="46"/>
      <c r="T4" s="46"/>
      <c r="U4" s="46"/>
      <c r="V4" s="46"/>
      <c r="W4" s="46"/>
      <c r="X4" s="46"/>
      <c r="Y4" s="46"/>
      <c r="Z4" s="46"/>
      <c r="AA4" s="46"/>
      <c r="AB4" s="46"/>
    </row>
    <row r="5" spans="1:28">
      <c r="A5" s="44"/>
      <c r="B5" s="44"/>
      <c r="C5" s="44"/>
      <c r="D5" s="51"/>
      <c r="E5" s="47"/>
      <c r="F5" s="65" t="s">
        <v>12</v>
      </c>
      <c r="G5" s="66"/>
      <c r="H5" s="66"/>
      <c r="I5" s="66"/>
      <c r="J5" s="66"/>
      <c r="K5" s="66"/>
      <c r="L5" s="66"/>
      <c r="M5" s="66"/>
      <c r="N5" s="66"/>
      <c r="O5" s="66"/>
      <c r="P5" s="66"/>
      <c r="Q5" s="66"/>
      <c r="R5" s="66"/>
      <c r="S5" s="67"/>
      <c r="T5" s="62" t="s">
        <v>13</v>
      </c>
      <c r="U5" s="63"/>
      <c r="V5" s="63"/>
      <c r="W5" s="63"/>
      <c r="X5" s="63"/>
      <c r="Y5" s="63"/>
      <c r="Z5" s="63"/>
      <c r="AA5" s="63"/>
      <c r="AB5" s="58" t="s">
        <v>14</v>
      </c>
    </row>
    <row r="6" spans="1:28">
      <c r="A6" s="44"/>
      <c r="B6" s="44"/>
      <c r="C6" s="44"/>
      <c r="D6" s="51"/>
      <c r="E6" s="47"/>
      <c r="F6" s="61" t="s">
        <v>15</v>
      </c>
      <c r="G6" s="60"/>
      <c r="H6" s="60"/>
      <c r="I6" s="60"/>
      <c r="J6" s="60"/>
      <c r="K6" s="60"/>
      <c r="L6" s="60"/>
      <c r="M6" s="60"/>
      <c r="N6" s="60"/>
      <c r="O6" s="60" t="s">
        <v>16</v>
      </c>
      <c r="P6" s="60"/>
      <c r="Q6" s="60" t="s">
        <v>17</v>
      </c>
      <c r="R6" s="60"/>
      <c r="S6" s="64"/>
      <c r="T6" s="61" t="s">
        <v>18</v>
      </c>
      <c r="U6" s="60"/>
      <c r="V6" s="60" t="s">
        <v>19</v>
      </c>
      <c r="W6" s="60"/>
      <c r="X6" s="60"/>
      <c r="Y6" s="60" t="s">
        <v>20</v>
      </c>
      <c r="Z6" s="60"/>
      <c r="AA6" s="60"/>
      <c r="AB6" s="59"/>
    </row>
    <row r="7" spans="1:28" ht="15.75" thickBot="1">
      <c r="A7" s="46"/>
      <c r="B7" s="46"/>
      <c r="C7" s="46"/>
      <c r="D7" s="52"/>
      <c r="E7" s="48"/>
      <c r="F7" s="32" t="s">
        <v>21</v>
      </c>
      <c r="G7" s="33" t="s">
        <v>22</v>
      </c>
      <c r="H7" s="33" t="s">
        <v>21</v>
      </c>
      <c r="I7" s="33"/>
      <c r="J7" s="33" t="s">
        <v>23</v>
      </c>
      <c r="K7" s="33" t="s">
        <v>23</v>
      </c>
      <c r="L7" s="33" t="s">
        <v>21</v>
      </c>
      <c r="M7" s="33" t="s">
        <v>24</v>
      </c>
      <c r="N7" s="33" t="s">
        <v>24</v>
      </c>
      <c r="O7" s="33" t="s">
        <v>23</v>
      </c>
      <c r="P7" s="33" t="s">
        <v>24</v>
      </c>
      <c r="Q7" s="33" t="s">
        <v>24</v>
      </c>
      <c r="R7" s="33" t="s">
        <v>24</v>
      </c>
      <c r="S7" s="36" t="s">
        <v>24</v>
      </c>
      <c r="T7" s="35" t="s">
        <v>23</v>
      </c>
      <c r="U7" s="33" t="s">
        <v>24</v>
      </c>
      <c r="V7" s="33" t="s">
        <v>23</v>
      </c>
      <c r="W7" s="33" t="s">
        <v>23</v>
      </c>
      <c r="X7" s="33" t="s">
        <v>24</v>
      </c>
      <c r="Y7" s="33" t="s">
        <v>24</v>
      </c>
      <c r="Z7" s="33" t="s">
        <v>24</v>
      </c>
      <c r="AA7" s="33" t="s">
        <v>24</v>
      </c>
      <c r="AB7" s="34" t="s">
        <v>24</v>
      </c>
    </row>
    <row r="8" spans="1:28" s="1" customFormat="1" ht="78.75" customHeight="1">
      <c r="A8" s="29" t="s">
        <v>25</v>
      </c>
      <c r="B8" s="13" t="s">
        <v>26</v>
      </c>
      <c r="C8" s="13" t="s">
        <v>27</v>
      </c>
      <c r="D8" s="13" t="s">
        <v>28</v>
      </c>
      <c r="E8" s="13" t="s">
        <v>29</v>
      </c>
      <c r="F8" s="13" t="s">
        <v>30</v>
      </c>
      <c r="G8" s="13" t="s">
        <v>31</v>
      </c>
      <c r="H8" s="13" t="s">
        <v>32</v>
      </c>
      <c r="I8" s="13" t="s">
        <v>33</v>
      </c>
      <c r="J8" s="13" t="s">
        <v>34</v>
      </c>
      <c r="K8" s="13" t="s">
        <v>35</v>
      </c>
      <c r="L8" s="13" t="s">
        <v>36</v>
      </c>
      <c r="M8" s="13" t="s">
        <v>37</v>
      </c>
      <c r="N8" s="13" t="s">
        <v>38</v>
      </c>
      <c r="O8" s="13" t="s">
        <v>39</v>
      </c>
      <c r="P8" s="13" t="s">
        <v>40</v>
      </c>
      <c r="Q8" s="13" t="s">
        <v>41</v>
      </c>
      <c r="R8" s="13" t="s">
        <v>42</v>
      </c>
      <c r="S8" s="37" t="s">
        <v>43</v>
      </c>
      <c r="T8" s="13" t="s">
        <v>44</v>
      </c>
      <c r="U8" s="13" t="s">
        <v>45</v>
      </c>
      <c r="V8" s="13" t="s">
        <v>46</v>
      </c>
      <c r="W8" s="13" t="s">
        <v>47</v>
      </c>
      <c r="X8" s="13" t="s">
        <v>48</v>
      </c>
      <c r="Y8" s="13" t="s">
        <v>49</v>
      </c>
      <c r="Z8" s="13" t="s">
        <v>50</v>
      </c>
      <c r="AA8" s="13" t="s">
        <v>51</v>
      </c>
      <c r="AB8" s="18" t="s">
        <v>52</v>
      </c>
    </row>
    <row r="9" spans="1:28">
      <c r="A9" s="30"/>
      <c r="B9" s="6"/>
      <c r="C9" s="6"/>
      <c r="D9" s="11"/>
      <c r="E9" s="7"/>
      <c r="F9" s="8"/>
      <c r="G9" s="9"/>
      <c r="H9" s="10"/>
      <c r="I9" s="11"/>
      <c r="J9" s="11"/>
      <c r="K9" s="11"/>
      <c r="L9" s="10"/>
      <c r="M9" s="12"/>
      <c r="N9" s="2"/>
      <c r="O9" s="11"/>
      <c r="P9" s="2"/>
      <c r="Q9" s="9"/>
      <c r="R9" s="9"/>
      <c r="S9" s="38"/>
      <c r="T9" s="11"/>
      <c r="U9" s="2"/>
      <c r="V9" s="11"/>
      <c r="W9" s="11"/>
      <c r="X9" s="2"/>
      <c r="Y9" s="9"/>
      <c r="Z9" s="9"/>
      <c r="AA9" s="2"/>
      <c r="AB9" s="19"/>
    </row>
    <row r="10" spans="1:28">
      <c r="A10" s="30"/>
      <c r="B10" s="6"/>
      <c r="C10" s="6"/>
      <c r="D10" s="11"/>
      <c r="E10" s="7"/>
      <c r="F10" s="8"/>
      <c r="G10" s="9"/>
      <c r="H10" s="10"/>
      <c r="I10" s="11"/>
      <c r="J10" s="11"/>
      <c r="K10" s="11"/>
      <c r="L10" s="10"/>
      <c r="M10" s="12"/>
      <c r="N10" s="2">
        <f t="shared" ref="N10:N63" si="0">IF(I10="NO",(F10*G10*(1-H10))*(J10+K10)+(L10*M10),(F10*G10*(1-H10))*K10+(L10*M10))</f>
        <v>0</v>
      </c>
      <c r="O10" s="11"/>
      <c r="P10" s="2">
        <f t="shared" ref="P10:P63" si="1">O10*$C$3</f>
        <v>0</v>
      </c>
      <c r="Q10" s="9"/>
      <c r="R10" s="9"/>
      <c r="S10" s="38">
        <f t="shared" ref="S10:S63" si="2">SUM(Q10:R10)</f>
        <v>0</v>
      </c>
      <c r="T10" s="11"/>
      <c r="U10" s="2">
        <f t="shared" ref="U10:U63" si="3">T10*$G10</f>
        <v>0</v>
      </c>
      <c r="V10" s="11"/>
      <c r="W10" s="11"/>
      <c r="X10" s="2">
        <f t="shared" ref="X10:X63" si="4">V10*$C$2+W10*$C$3</f>
        <v>0</v>
      </c>
      <c r="Y10" s="9"/>
      <c r="Z10" s="9"/>
      <c r="AA10" s="2">
        <f t="shared" ref="AA10:AA63" si="5">SUM(Y10:Z10)</f>
        <v>0</v>
      </c>
      <c r="AB10" s="19">
        <f t="shared" ref="AB10:AB63" si="6">N10+P10+S10-U10-X10-AA10</f>
        <v>0</v>
      </c>
    </row>
    <row r="11" spans="1:28">
      <c r="A11" s="30"/>
      <c r="B11" s="6"/>
      <c r="C11" s="6"/>
      <c r="D11" s="11"/>
      <c r="E11" s="7"/>
      <c r="F11" s="8"/>
      <c r="G11" s="9"/>
      <c r="H11" s="10"/>
      <c r="I11" s="11"/>
      <c r="J11" s="11"/>
      <c r="K11" s="11"/>
      <c r="L11" s="10"/>
      <c r="M11" s="12"/>
      <c r="N11" s="2">
        <f t="shared" si="0"/>
        <v>0</v>
      </c>
      <c r="O11" s="11"/>
      <c r="P11" s="2">
        <f t="shared" si="1"/>
        <v>0</v>
      </c>
      <c r="Q11" s="9"/>
      <c r="R11" s="9"/>
      <c r="S11" s="38">
        <f t="shared" si="2"/>
        <v>0</v>
      </c>
      <c r="T11" s="11"/>
      <c r="U11" s="2">
        <f t="shared" si="3"/>
        <v>0</v>
      </c>
      <c r="V11" s="11"/>
      <c r="W11" s="11"/>
      <c r="X11" s="2">
        <f t="shared" si="4"/>
        <v>0</v>
      </c>
      <c r="Y11" s="9"/>
      <c r="Z11" s="9"/>
      <c r="AA11" s="2">
        <f t="shared" si="5"/>
        <v>0</v>
      </c>
      <c r="AB11" s="19">
        <f t="shared" si="6"/>
        <v>0</v>
      </c>
    </row>
    <row r="12" spans="1:28">
      <c r="A12" s="30"/>
      <c r="B12" s="6"/>
      <c r="C12" s="6"/>
      <c r="D12" s="11"/>
      <c r="E12" s="7"/>
      <c r="F12" s="8"/>
      <c r="G12" s="9"/>
      <c r="H12" s="10"/>
      <c r="I12" s="11"/>
      <c r="J12" s="11"/>
      <c r="K12" s="11"/>
      <c r="L12" s="10"/>
      <c r="M12" s="12"/>
      <c r="N12" s="2">
        <f t="shared" si="0"/>
        <v>0</v>
      </c>
      <c r="O12" s="11"/>
      <c r="P12" s="2">
        <f t="shared" si="1"/>
        <v>0</v>
      </c>
      <c r="Q12" s="9"/>
      <c r="R12" s="9"/>
      <c r="S12" s="38">
        <f t="shared" si="2"/>
        <v>0</v>
      </c>
      <c r="T12" s="11"/>
      <c r="U12" s="2">
        <f t="shared" si="3"/>
        <v>0</v>
      </c>
      <c r="V12" s="11"/>
      <c r="W12" s="11"/>
      <c r="X12" s="2">
        <f t="shared" si="4"/>
        <v>0</v>
      </c>
      <c r="Y12" s="9"/>
      <c r="Z12" s="9"/>
      <c r="AA12" s="2">
        <f t="shared" si="5"/>
        <v>0</v>
      </c>
      <c r="AB12" s="19">
        <f t="shared" si="6"/>
        <v>0</v>
      </c>
    </row>
    <row r="13" spans="1:28">
      <c r="A13" s="30"/>
      <c r="B13" s="6"/>
      <c r="C13" s="6"/>
      <c r="D13" s="11"/>
      <c r="E13" s="7"/>
      <c r="F13" s="8"/>
      <c r="G13" s="9"/>
      <c r="H13" s="10"/>
      <c r="I13" s="11"/>
      <c r="J13" s="11"/>
      <c r="K13" s="11"/>
      <c r="L13" s="10"/>
      <c r="M13" s="12"/>
      <c r="N13" s="2">
        <f t="shared" si="0"/>
        <v>0</v>
      </c>
      <c r="O13" s="11"/>
      <c r="P13" s="2">
        <f t="shared" si="1"/>
        <v>0</v>
      </c>
      <c r="Q13" s="9"/>
      <c r="R13" s="9"/>
      <c r="S13" s="38">
        <f t="shared" si="2"/>
        <v>0</v>
      </c>
      <c r="T13" s="11"/>
      <c r="U13" s="2">
        <f t="shared" si="3"/>
        <v>0</v>
      </c>
      <c r="V13" s="11"/>
      <c r="W13" s="11"/>
      <c r="X13" s="2">
        <f t="shared" si="4"/>
        <v>0</v>
      </c>
      <c r="Y13" s="9"/>
      <c r="Z13" s="9"/>
      <c r="AA13" s="2">
        <f t="shared" si="5"/>
        <v>0</v>
      </c>
      <c r="AB13" s="19">
        <f t="shared" si="6"/>
        <v>0</v>
      </c>
    </row>
    <row r="14" spans="1:28">
      <c r="A14" s="30"/>
      <c r="B14" s="6"/>
      <c r="C14" s="6"/>
      <c r="D14" s="11"/>
      <c r="E14" s="7"/>
      <c r="F14" s="8"/>
      <c r="G14" s="9"/>
      <c r="H14" s="10"/>
      <c r="I14" s="11"/>
      <c r="J14" s="11"/>
      <c r="K14" s="11"/>
      <c r="L14" s="10"/>
      <c r="M14" s="12"/>
      <c r="N14" s="2">
        <f t="shared" si="0"/>
        <v>0</v>
      </c>
      <c r="O14" s="11"/>
      <c r="P14" s="2">
        <f t="shared" si="1"/>
        <v>0</v>
      </c>
      <c r="Q14" s="9"/>
      <c r="R14" s="9"/>
      <c r="S14" s="38">
        <f t="shared" si="2"/>
        <v>0</v>
      </c>
      <c r="T14" s="11"/>
      <c r="U14" s="2">
        <f t="shared" si="3"/>
        <v>0</v>
      </c>
      <c r="V14" s="11"/>
      <c r="W14" s="11"/>
      <c r="X14" s="2">
        <f t="shared" si="4"/>
        <v>0</v>
      </c>
      <c r="Y14" s="9"/>
      <c r="Z14" s="9"/>
      <c r="AA14" s="2">
        <f t="shared" si="5"/>
        <v>0</v>
      </c>
      <c r="AB14" s="19">
        <f t="shared" si="6"/>
        <v>0</v>
      </c>
    </row>
    <row r="15" spans="1:28">
      <c r="A15" s="30"/>
      <c r="B15" s="6"/>
      <c r="C15" s="6"/>
      <c r="D15" s="11"/>
      <c r="E15" s="7"/>
      <c r="F15" s="8"/>
      <c r="G15" s="9"/>
      <c r="H15" s="10"/>
      <c r="I15" s="11"/>
      <c r="J15" s="11"/>
      <c r="K15" s="11"/>
      <c r="L15" s="10"/>
      <c r="M15" s="12"/>
      <c r="N15" s="2">
        <f t="shared" si="0"/>
        <v>0</v>
      </c>
      <c r="O15" s="11"/>
      <c r="P15" s="2">
        <f t="shared" si="1"/>
        <v>0</v>
      </c>
      <c r="Q15" s="9"/>
      <c r="R15" s="9"/>
      <c r="S15" s="38">
        <f t="shared" si="2"/>
        <v>0</v>
      </c>
      <c r="T15" s="11"/>
      <c r="U15" s="2">
        <f t="shared" si="3"/>
        <v>0</v>
      </c>
      <c r="V15" s="11"/>
      <c r="W15" s="11"/>
      <c r="X15" s="2">
        <f t="shared" si="4"/>
        <v>0</v>
      </c>
      <c r="Y15" s="9"/>
      <c r="Z15" s="9"/>
      <c r="AA15" s="2">
        <f t="shared" si="5"/>
        <v>0</v>
      </c>
      <c r="AB15" s="19">
        <f t="shared" si="6"/>
        <v>0</v>
      </c>
    </row>
    <row r="16" spans="1:28">
      <c r="A16" s="30"/>
      <c r="B16" s="6"/>
      <c r="C16" s="6"/>
      <c r="D16" s="11"/>
      <c r="E16" s="7"/>
      <c r="F16" s="8"/>
      <c r="G16" s="9"/>
      <c r="H16" s="10"/>
      <c r="I16" s="11"/>
      <c r="J16" s="11"/>
      <c r="K16" s="11"/>
      <c r="L16" s="10"/>
      <c r="M16" s="12"/>
      <c r="N16" s="2">
        <f t="shared" si="0"/>
        <v>0</v>
      </c>
      <c r="O16" s="11"/>
      <c r="P16" s="2">
        <f t="shared" si="1"/>
        <v>0</v>
      </c>
      <c r="Q16" s="9"/>
      <c r="R16" s="9"/>
      <c r="S16" s="38">
        <f t="shared" si="2"/>
        <v>0</v>
      </c>
      <c r="T16" s="11"/>
      <c r="U16" s="2">
        <f t="shared" si="3"/>
        <v>0</v>
      </c>
      <c r="V16" s="11"/>
      <c r="W16" s="11"/>
      <c r="X16" s="2">
        <f t="shared" si="4"/>
        <v>0</v>
      </c>
      <c r="Y16" s="9"/>
      <c r="Z16" s="9"/>
      <c r="AA16" s="2">
        <f t="shared" si="5"/>
        <v>0</v>
      </c>
      <c r="AB16" s="19">
        <f t="shared" si="6"/>
        <v>0</v>
      </c>
    </row>
    <row r="17" spans="1:28">
      <c r="A17" s="30"/>
      <c r="B17" s="6"/>
      <c r="C17" s="6"/>
      <c r="D17" s="11"/>
      <c r="E17" s="7"/>
      <c r="F17" s="8"/>
      <c r="G17" s="9"/>
      <c r="H17" s="10"/>
      <c r="I17" s="11"/>
      <c r="J17" s="11"/>
      <c r="K17" s="11"/>
      <c r="L17" s="10"/>
      <c r="M17" s="12"/>
      <c r="N17" s="2">
        <f t="shared" si="0"/>
        <v>0</v>
      </c>
      <c r="O17" s="11"/>
      <c r="P17" s="2">
        <f t="shared" si="1"/>
        <v>0</v>
      </c>
      <c r="Q17" s="9"/>
      <c r="R17" s="9"/>
      <c r="S17" s="38">
        <f t="shared" si="2"/>
        <v>0</v>
      </c>
      <c r="T17" s="11"/>
      <c r="U17" s="2">
        <f t="shared" si="3"/>
        <v>0</v>
      </c>
      <c r="V17" s="11"/>
      <c r="W17" s="11"/>
      <c r="X17" s="2">
        <f t="shared" si="4"/>
        <v>0</v>
      </c>
      <c r="Y17" s="9"/>
      <c r="Z17" s="9"/>
      <c r="AA17" s="2">
        <f t="shared" si="5"/>
        <v>0</v>
      </c>
      <c r="AB17" s="19">
        <f t="shared" si="6"/>
        <v>0</v>
      </c>
    </row>
    <row r="18" spans="1:28">
      <c r="A18" s="30"/>
      <c r="B18" s="6"/>
      <c r="C18" s="6"/>
      <c r="D18" s="11"/>
      <c r="E18" s="7"/>
      <c r="F18" s="8"/>
      <c r="G18" s="9"/>
      <c r="H18" s="10"/>
      <c r="I18" s="11"/>
      <c r="J18" s="11"/>
      <c r="K18" s="11"/>
      <c r="L18" s="10"/>
      <c r="M18" s="12"/>
      <c r="N18" s="2">
        <f t="shared" si="0"/>
        <v>0</v>
      </c>
      <c r="O18" s="11"/>
      <c r="P18" s="2">
        <f t="shared" si="1"/>
        <v>0</v>
      </c>
      <c r="Q18" s="9"/>
      <c r="R18" s="9"/>
      <c r="S18" s="38">
        <f t="shared" si="2"/>
        <v>0</v>
      </c>
      <c r="T18" s="11"/>
      <c r="U18" s="2">
        <f t="shared" si="3"/>
        <v>0</v>
      </c>
      <c r="V18" s="11"/>
      <c r="W18" s="11"/>
      <c r="X18" s="2">
        <f t="shared" si="4"/>
        <v>0</v>
      </c>
      <c r="Y18" s="9"/>
      <c r="Z18" s="9"/>
      <c r="AA18" s="2">
        <f t="shared" si="5"/>
        <v>0</v>
      </c>
      <c r="AB18" s="19">
        <f t="shared" si="6"/>
        <v>0</v>
      </c>
    </row>
    <row r="19" spans="1:28">
      <c r="A19" s="30"/>
      <c r="B19" s="6"/>
      <c r="C19" s="6"/>
      <c r="D19" s="11"/>
      <c r="E19" s="7"/>
      <c r="F19" s="8"/>
      <c r="G19" s="9"/>
      <c r="H19" s="10"/>
      <c r="I19" s="11"/>
      <c r="J19" s="11"/>
      <c r="K19" s="11"/>
      <c r="L19" s="10"/>
      <c r="M19" s="12"/>
      <c r="N19" s="2">
        <f t="shared" si="0"/>
        <v>0</v>
      </c>
      <c r="O19" s="11"/>
      <c r="P19" s="2">
        <f t="shared" si="1"/>
        <v>0</v>
      </c>
      <c r="Q19" s="9"/>
      <c r="R19" s="9"/>
      <c r="S19" s="38">
        <f t="shared" si="2"/>
        <v>0</v>
      </c>
      <c r="T19" s="11"/>
      <c r="U19" s="2">
        <f t="shared" si="3"/>
        <v>0</v>
      </c>
      <c r="V19" s="11"/>
      <c r="W19" s="11"/>
      <c r="X19" s="2">
        <f t="shared" si="4"/>
        <v>0</v>
      </c>
      <c r="Y19" s="9"/>
      <c r="Z19" s="9"/>
      <c r="AA19" s="2">
        <f t="shared" si="5"/>
        <v>0</v>
      </c>
      <c r="AB19" s="19">
        <f t="shared" si="6"/>
        <v>0</v>
      </c>
    </row>
    <row r="20" spans="1:28">
      <c r="A20" s="30"/>
      <c r="B20" s="6"/>
      <c r="C20" s="6"/>
      <c r="D20" s="11"/>
      <c r="E20" s="7"/>
      <c r="F20" s="8"/>
      <c r="G20" s="9"/>
      <c r="H20" s="10"/>
      <c r="I20" s="11"/>
      <c r="J20" s="11"/>
      <c r="K20" s="11"/>
      <c r="L20" s="10"/>
      <c r="M20" s="12"/>
      <c r="N20" s="2">
        <f t="shared" si="0"/>
        <v>0</v>
      </c>
      <c r="O20" s="11"/>
      <c r="P20" s="2">
        <f t="shared" si="1"/>
        <v>0</v>
      </c>
      <c r="Q20" s="9"/>
      <c r="R20" s="9"/>
      <c r="S20" s="38">
        <f t="shared" si="2"/>
        <v>0</v>
      </c>
      <c r="T20" s="11"/>
      <c r="U20" s="2">
        <f t="shared" si="3"/>
        <v>0</v>
      </c>
      <c r="V20" s="11"/>
      <c r="W20" s="11"/>
      <c r="X20" s="2">
        <f t="shared" si="4"/>
        <v>0</v>
      </c>
      <c r="Y20" s="9"/>
      <c r="Z20" s="9"/>
      <c r="AA20" s="2">
        <f t="shared" si="5"/>
        <v>0</v>
      </c>
      <c r="AB20" s="19">
        <f t="shared" si="6"/>
        <v>0</v>
      </c>
    </row>
    <row r="21" spans="1:28">
      <c r="A21" s="30"/>
      <c r="B21" s="6"/>
      <c r="C21" s="6"/>
      <c r="D21" s="11"/>
      <c r="E21" s="7"/>
      <c r="F21" s="8"/>
      <c r="G21" s="9"/>
      <c r="H21" s="10"/>
      <c r="I21" s="11"/>
      <c r="J21" s="11"/>
      <c r="K21" s="11"/>
      <c r="L21" s="10"/>
      <c r="M21" s="12"/>
      <c r="N21" s="2">
        <f t="shared" si="0"/>
        <v>0</v>
      </c>
      <c r="O21" s="11"/>
      <c r="P21" s="2">
        <f t="shared" si="1"/>
        <v>0</v>
      </c>
      <c r="Q21" s="9"/>
      <c r="R21" s="9"/>
      <c r="S21" s="38">
        <f t="shared" si="2"/>
        <v>0</v>
      </c>
      <c r="T21" s="11"/>
      <c r="U21" s="2">
        <f t="shared" si="3"/>
        <v>0</v>
      </c>
      <c r="V21" s="11"/>
      <c r="W21" s="11"/>
      <c r="X21" s="2">
        <f t="shared" si="4"/>
        <v>0</v>
      </c>
      <c r="Y21" s="9"/>
      <c r="Z21" s="9"/>
      <c r="AA21" s="2">
        <f t="shared" si="5"/>
        <v>0</v>
      </c>
      <c r="AB21" s="19">
        <f t="shared" si="6"/>
        <v>0</v>
      </c>
    </row>
    <row r="22" spans="1:28">
      <c r="A22" s="30"/>
      <c r="B22" s="6"/>
      <c r="C22" s="6"/>
      <c r="D22" s="11"/>
      <c r="E22" s="7"/>
      <c r="F22" s="8"/>
      <c r="G22" s="9"/>
      <c r="H22" s="10"/>
      <c r="I22" s="11"/>
      <c r="J22" s="11"/>
      <c r="K22" s="11"/>
      <c r="L22" s="10"/>
      <c r="M22" s="12"/>
      <c r="N22" s="2">
        <f t="shared" si="0"/>
        <v>0</v>
      </c>
      <c r="O22" s="11"/>
      <c r="P22" s="2">
        <f t="shared" si="1"/>
        <v>0</v>
      </c>
      <c r="Q22" s="9"/>
      <c r="R22" s="9"/>
      <c r="S22" s="38">
        <f t="shared" si="2"/>
        <v>0</v>
      </c>
      <c r="T22" s="11"/>
      <c r="U22" s="2">
        <f t="shared" si="3"/>
        <v>0</v>
      </c>
      <c r="V22" s="11"/>
      <c r="W22" s="11"/>
      <c r="X22" s="2">
        <f t="shared" si="4"/>
        <v>0</v>
      </c>
      <c r="Y22" s="9"/>
      <c r="Z22" s="9"/>
      <c r="AA22" s="2">
        <f t="shared" si="5"/>
        <v>0</v>
      </c>
      <c r="AB22" s="19">
        <f t="shared" si="6"/>
        <v>0</v>
      </c>
    </row>
    <row r="23" spans="1:28">
      <c r="A23" s="30"/>
      <c r="B23" s="6"/>
      <c r="C23" s="6"/>
      <c r="D23" s="11"/>
      <c r="E23" s="7"/>
      <c r="F23" s="8"/>
      <c r="G23" s="9"/>
      <c r="H23" s="10"/>
      <c r="I23" s="11"/>
      <c r="J23" s="11"/>
      <c r="K23" s="11"/>
      <c r="L23" s="10"/>
      <c r="M23" s="12"/>
      <c r="N23" s="2">
        <f t="shared" si="0"/>
        <v>0</v>
      </c>
      <c r="O23" s="11"/>
      <c r="P23" s="2">
        <f t="shared" si="1"/>
        <v>0</v>
      </c>
      <c r="Q23" s="9"/>
      <c r="R23" s="9"/>
      <c r="S23" s="38">
        <f t="shared" si="2"/>
        <v>0</v>
      </c>
      <c r="T23" s="11"/>
      <c r="U23" s="2">
        <f t="shared" si="3"/>
        <v>0</v>
      </c>
      <c r="V23" s="11"/>
      <c r="W23" s="11"/>
      <c r="X23" s="2">
        <f t="shared" si="4"/>
        <v>0</v>
      </c>
      <c r="Y23" s="9"/>
      <c r="Z23" s="9"/>
      <c r="AA23" s="2">
        <f t="shared" si="5"/>
        <v>0</v>
      </c>
      <c r="AB23" s="19">
        <f t="shared" si="6"/>
        <v>0</v>
      </c>
    </row>
    <row r="24" spans="1:28">
      <c r="A24" s="30"/>
      <c r="B24" s="6"/>
      <c r="C24" s="6"/>
      <c r="D24" s="11"/>
      <c r="E24" s="7"/>
      <c r="F24" s="8"/>
      <c r="G24" s="9"/>
      <c r="H24" s="10"/>
      <c r="I24" s="11"/>
      <c r="J24" s="11"/>
      <c r="K24" s="11"/>
      <c r="L24" s="10"/>
      <c r="M24" s="12"/>
      <c r="N24" s="2">
        <f t="shared" si="0"/>
        <v>0</v>
      </c>
      <c r="O24" s="11"/>
      <c r="P24" s="2">
        <f t="shared" si="1"/>
        <v>0</v>
      </c>
      <c r="Q24" s="9"/>
      <c r="R24" s="9"/>
      <c r="S24" s="38">
        <f t="shared" si="2"/>
        <v>0</v>
      </c>
      <c r="T24" s="11"/>
      <c r="U24" s="2">
        <f t="shared" si="3"/>
        <v>0</v>
      </c>
      <c r="V24" s="11"/>
      <c r="W24" s="11"/>
      <c r="X24" s="2">
        <f t="shared" si="4"/>
        <v>0</v>
      </c>
      <c r="Y24" s="9"/>
      <c r="Z24" s="9"/>
      <c r="AA24" s="2">
        <f t="shared" si="5"/>
        <v>0</v>
      </c>
      <c r="AB24" s="19">
        <f t="shared" si="6"/>
        <v>0</v>
      </c>
    </row>
    <row r="25" spans="1:28">
      <c r="A25" s="30"/>
      <c r="B25" s="6"/>
      <c r="C25" s="6"/>
      <c r="D25" s="11"/>
      <c r="E25" s="7"/>
      <c r="F25" s="8"/>
      <c r="G25" s="9"/>
      <c r="H25" s="10"/>
      <c r="I25" s="11"/>
      <c r="J25" s="11"/>
      <c r="K25" s="11"/>
      <c r="L25" s="10"/>
      <c r="M25" s="12"/>
      <c r="N25" s="2">
        <f t="shared" si="0"/>
        <v>0</v>
      </c>
      <c r="O25" s="11"/>
      <c r="P25" s="2">
        <f t="shared" si="1"/>
        <v>0</v>
      </c>
      <c r="Q25" s="9"/>
      <c r="R25" s="9"/>
      <c r="S25" s="38">
        <f t="shared" si="2"/>
        <v>0</v>
      </c>
      <c r="T25" s="11"/>
      <c r="U25" s="2">
        <f t="shared" si="3"/>
        <v>0</v>
      </c>
      <c r="V25" s="11"/>
      <c r="W25" s="11"/>
      <c r="X25" s="2">
        <f t="shared" si="4"/>
        <v>0</v>
      </c>
      <c r="Y25" s="9"/>
      <c r="Z25" s="9"/>
      <c r="AA25" s="2">
        <f t="shared" si="5"/>
        <v>0</v>
      </c>
      <c r="AB25" s="19">
        <f t="shared" si="6"/>
        <v>0</v>
      </c>
    </row>
    <row r="26" spans="1:28">
      <c r="A26" s="30"/>
      <c r="B26" s="6"/>
      <c r="C26" s="6"/>
      <c r="D26" s="11"/>
      <c r="E26" s="7"/>
      <c r="F26" s="8"/>
      <c r="G26" s="9"/>
      <c r="H26" s="10"/>
      <c r="I26" s="11"/>
      <c r="J26" s="11"/>
      <c r="K26" s="11"/>
      <c r="L26" s="10"/>
      <c r="M26" s="12"/>
      <c r="N26" s="2">
        <f t="shared" si="0"/>
        <v>0</v>
      </c>
      <c r="O26" s="11"/>
      <c r="P26" s="2">
        <f t="shared" si="1"/>
        <v>0</v>
      </c>
      <c r="Q26" s="9"/>
      <c r="R26" s="9"/>
      <c r="S26" s="38">
        <f t="shared" si="2"/>
        <v>0</v>
      </c>
      <c r="T26" s="11"/>
      <c r="U26" s="2">
        <f t="shared" si="3"/>
        <v>0</v>
      </c>
      <c r="V26" s="11"/>
      <c r="W26" s="11"/>
      <c r="X26" s="2">
        <f t="shared" si="4"/>
        <v>0</v>
      </c>
      <c r="Y26" s="9"/>
      <c r="Z26" s="9"/>
      <c r="AA26" s="2">
        <f t="shared" si="5"/>
        <v>0</v>
      </c>
      <c r="AB26" s="19">
        <f t="shared" si="6"/>
        <v>0</v>
      </c>
    </row>
    <row r="27" spans="1:28">
      <c r="A27" s="30"/>
      <c r="B27" s="6"/>
      <c r="C27" s="6"/>
      <c r="D27" s="11"/>
      <c r="E27" s="7"/>
      <c r="F27" s="8"/>
      <c r="G27" s="9"/>
      <c r="H27" s="10"/>
      <c r="I27" s="11"/>
      <c r="J27" s="11"/>
      <c r="K27" s="11"/>
      <c r="L27" s="10"/>
      <c r="M27" s="12"/>
      <c r="N27" s="2">
        <f t="shared" si="0"/>
        <v>0</v>
      </c>
      <c r="O27" s="11"/>
      <c r="P27" s="2">
        <f t="shared" si="1"/>
        <v>0</v>
      </c>
      <c r="Q27" s="9"/>
      <c r="R27" s="9"/>
      <c r="S27" s="38">
        <f t="shared" si="2"/>
        <v>0</v>
      </c>
      <c r="T27" s="11"/>
      <c r="U27" s="2">
        <f t="shared" si="3"/>
        <v>0</v>
      </c>
      <c r="V27" s="11"/>
      <c r="W27" s="11"/>
      <c r="X27" s="2">
        <f t="shared" si="4"/>
        <v>0</v>
      </c>
      <c r="Y27" s="9"/>
      <c r="Z27" s="9"/>
      <c r="AA27" s="2">
        <f t="shared" si="5"/>
        <v>0</v>
      </c>
      <c r="AB27" s="19">
        <f t="shared" si="6"/>
        <v>0</v>
      </c>
    </row>
    <row r="28" spans="1:28">
      <c r="A28" s="30"/>
      <c r="B28" s="6"/>
      <c r="C28" s="6"/>
      <c r="D28" s="11"/>
      <c r="E28" s="7"/>
      <c r="F28" s="8"/>
      <c r="G28" s="9"/>
      <c r="H28" s="10"/>
      <c r="I28" s="11"/>
      <c r="J28" s="11"/>
      <c r="K28" s="11"/>
      <c r="L28" s="10"/>
      <c r="M28" s="12"/>
      <c r="N28" s="2">
        <f t="shared" si="0"/>
        <v>0</v>
      </c>
      <c r="O28" s="11"/>
      <c r="P28" s="2">
        <f t="shared" si="1"/>
        <v>0</v>
      </c>
      <c r="Q28" s="9"/>
      <c r="R28" s="9"/>
      <c r="S28" s="38">
        <f t="shared" si="2"/>
        <v>0</v>
      </c>
      <c r="T28" s="11"/>
      <c r="U28" s="2">
        <f t="shared" si="3"/>
        <v>0</v>
      </c>
      <c r="V28" s="11"/>
      <c r="W28" s="11"/>
      <c r="X28" s="2">
        <f t="shared" si="4"/>
        <v>0</v>
      </c>
      <c r="Y28" s="9"/>
      <c r="Z28" s="9"/>
      <c r="AA28" s="2">
        <f t="shared" si="5"/>
        <v>0</v>
      </c>
      <c r="AB28" s="19">
        <f t="shared" si="6"/>
        <v>0</v>
      </c>
    </row>
    <row r="29" spans="1:28">
      <c r="A29" s="30"/>
      <c r="B29" s="6"/>
      <c r="C29" s="6"/>
      <c r="D29" s="11"/>
      <c r="E29" s="7"/>
      <c r="F29" s="8"/>
      <c r="G29" s="9"/>
      <c r="H29" s="10"/>
      <c r="I29" s="11"/>
      <c r="J29" s="11"/>
      <c r="K29" s="11"/>
      <c r="L29" s="10"/>
      <c r="M29" s="12"/>
      <c r="N29" s="2">
        <f t="shared" si="0"/>
        <v>0</v>
      </c>
      <c r="O29" s="11"/>
      <c r="P29" s="2">
        <f t="shared" si="1"/>
        <v>0</v>
      </c>
      <c r="Q29" s="9"/>
      <c r="R29" s="9"/>
      <c r="S29" s="38">
        <f t="shared" si="2"/>
        <v>0</v>
      </c>
      <c r="T29" s="11"/>
      <c r="U29" s="2">
        <f t="shared" si="3"/>
        <v>0</v>
      </c>
      <c r="V29" s="11"/>
      <c r="W29" s="11"/>
      <c r="X29" s="2">
        <f t="shared" si="4"/>
        <v>0</v>
      </c>
      <c r="Y29" s="9"/>
      <c r="Z29" s="9"/>
      <c r="AA29" s="2">
        <f t="shared" si="5"/>
        <v>0</v>
      </c>
      <c r="AB29" s="19">
        <f t="shared" si="6"/>
        <v>0</v>
      </c>
    </row>
    <row r="30" spans="1:28">
      <c r="A30" s="30"/>
      <c r="B30" s="6"/>
      <c r="C30" s="6"/>
      <c r="D30" s="11"/>
      <c r="E30" s="7"/>
      <c r="F30" s="8"/>
      <c r="G30" s="9"/>
      <c r="H30" s="10"/>
      <c r="I30" s="11"/>
      <c r="J30" s="11"/>
      <c r="K30" s="11"/>
      <c r="L30" s="10"/>
      <c r="M30" s="12"/>
      <c r="N30" s="2">
        <f t="shared" si="0"/>
        <v>0</v>
      </c>
      <c r="O30" s="11"/>
      <c r="P30" s="2">
        <f t="shared" si="1"/>
        <v>0</v>
      </c>
      <c r="Q30" s="9"/>
      <c r="R30" s="9"/>
      <c r="S30" s="38">
        <f t="shared" si="2"/>
        <v>0</v>
      </c>
      <c r="T30" s="11"/>
      <c r="U30" s="2">
        <f t="shared" si="3"/>
        <v>0</v>
      </c>
      <c r="V30" s="11"/>
      <c r="W30" s="11"/>
      <c r="X30" s="2">
        <f t="shared" si="4"/>
        <v>0</v>
      </c>
      <c r="Y30" s="9"/>
      <c r="Z30" s="9"/>
      <c r="AA30" s="2">
        <f t="shared" si="5"/>
        <v>0</v>
      </c>
      <c r="AB30" s="19">
        <f t="shared" si="6"/>
        <v>0</v>
      </c>
    </row>
    <row r="31" spans="1:28">
      <c r="A31" s="30"/>
      <c r="B31" s="6"/>
      <c r="C31" s="6"/>
      <c r="D31" s="11"/>
      <c r="E31" s="7"/>
      <c r="F31" s="8"/>
      <c r="G31" s="9"/>
      <c r="H31" s="10"/>
      <c r="I31" s="11"/>
      <c r="J31" s="11"/>
      <c r="K31" s="11"/>
      <c r="L31" s="10"/>
      <c r="M31" s="12"/>
      <c r="N31" s="2">
        <f t="shared" si="0"/>
        <v>0</v>
      </c>
      <c r="O31" s="11"/>
      <c r="P31" s="2">
        <f t="shared" si="1"/>
        <v>0</v>
      </c>
      <c r="Q31" s="9"/>
      <c r="R31" s="9"/>
      <c r="S31" s="38">
        <f t="shared" si="2"/>
        <v>0</v>
      </c>
      <c r="T31" s="11"/>
      <c r="U31" s="2">
        <f t="shared" si="3"/>
        <v>0</v>
      </c>
      <c r="V31" s="11"/>
      <c r="W31" s="11"/>
      <c r="X31" s="2">
        <f t="shared" si="4"/>
        <v>0</v>
      </c>
      <c r="Y31" s="9"/>
      <c r="Z31" s="9"/>
      <c r="AA31" s="2">
        <f t="shared" si="5"/>
        <v>0</v>
      </c>
      <c r="AB31" s="19">
        <f t="shared" si="6"/>
        <v>0</v>
      </c>
    </row>
    <row r="32" spans="1:28">
      <c r="A32" s="30"/>
      <c r="B32" s="6"/>
      <c r="C32" s="6"/>
      <c r="D32" s="11"/>
      <c r="E32" s="7"/>
      <c r="F32" s="8"/>
      <c r="G32" s="9"/>
      <c r="H32" s="10"/>
      <c r="I32" s="11"/>
      <c r="J32" s="11"/>
      <c r="K32" s="11"/>
      <c r="L32" s="10"/>
      <c r="M32" s="12"/>
      <c r="N32" s="2">
        <f t="shared" si="0"/>
        <v>0</v>
      </c>
      <c r="O32" s="11"/>
      <c r="P32" s="2">
        <f t="shared" si="1"/>
        <v>0</v>
      </c>
      <c r="Q32" s="9"/>
      <c r="R32" s="9"/>
      <c r="S32" s="38">
        <f t="shared" si="2"/>
        <v>0</v>
      </c>
      <c r="T32" s="11"/>
      <c r="U32" s="2">
        <f t="shared" si="3"/>
        <v>0</v>
      </c>
      <c r="V32" s="11"/>
      <c r="W32" s="11"/>
      <c r="X32" s="2">
        <f t="shared" si="4"/>
        <v>0</v>
      </c>
      <c r="Y32" s="9"/>
      <c r="Z32" s="9"/>
      <c r="AA32" s="2">
        <f t="shared" si="5"/>
        <v>0</v>
      </c>
      <c r="AB32" s="19">
        <f t="shared" si="6"/>
        <v>0</v>
      </c>
    </row>
    <row r="33" spans="1:28">
      <c r="A33" s="30"/>
      <c r="B33" s="6"/>
      <c r="C33" s="6"/>
      <c r="D33" s="11"/>
      <c r="E33" s="7"/>
      <c r="F33" s="8"/>
      <c r="G33" s="9"/>
      <c r="H33" s="10"/>
      <c r="I33" s="11"/>
      <c r="J33" s="11"/>
      <c r="K33" s="11"/>
      <c r="L33" s="10"/>
      <c r="M33" s="12"/>
      <c r="N33" s="2">
        <f t="shared" si="0"/>
        <v>0</v>
      </c>
      <c r="O33" s="11"/>
      <c r="P33" s="2">
        <f t="shared" si="1"/>
        <v>0</v>
      </c>
      <c r="Q33" s="9"/>
      <c r="R33" s="9"/>
      <c r="S33" s="38">
        <f t="shared" si="2"/>
        <v>0</v>
      </c>
      <c r="T33" s="11"/>
      <c r="U33" s="2">
        <f t="shared" si="3"/>
        <v>0</v>
      </c>
      <c r="V33" s="11"/>
      <c r="W33" s="11"/>
      <c r="X33" s="2">
        <f t="shared" si="4"/>
        <v>0</v>
      </c>
      <c r="Y33" s="9"/>
      <c r="Z33" s="9"/>
      <c r="AA33" s="2">
        <f t="shared" si="5"/>
        <v>0</v>
      </c>
      <c r="AB33" s="19">
        <f t="shared" si="6"/>
        <v>0</v>
      </c>
    </row>
    <row r="34" spans="1:28">
      <c r="A34" s="30"/>
      <c r="B34" s="6"/>
      <c r="C34" s="6"/>
      <c r="D34" s="11"/>
      <c r="E34" s="7"/>
      <c r="F34" s="8"/>
      <c r="G34" s="9"/>
      <c r="H34" s="10"/>
      <c r="I34" s="11"/>
      <c r="J34" s="11"/>
      <c r="K34" s="11"/>
      <c r="L34" s="10"/>
      <c r="M34" s="12"/>
      <c r="N34" s="2">
        <f t="shared" si="0"/>
        <v>0</v>
      </c>
      <c r="O34" s="11"/>
      <c r="P34" s="2">
        <f t="shared" si="1"/>
        <v>0</v>
      </c>
      <c r="Q34" s="9"/>
      <c r="R34" s="9"/>
      <c r="S34" s="38">
        <f t="shared" si="2"/>
        <v>0</v>
      </c>
      <c r="T34" s="11"/>
      <c r="U34" s="2">
        <f t="shared" si="3"/>
        <v>0</v>
      </c>
      <c r="V34" s="11"/>
      <c r="W34" s="11"/>
      <c r="X34" s="2">
        <f t="shared" si="4"/>
        <v>0</v>
      </c>
      <c r="Y34" s="9"/>
      <c r="Z34" s="9"/>
      <c r="AA34" s="2">
        <f t="shared" si="5"/>
        <v>0</v>
      </c>
      <c r="AB34" s="19">
        <f t="shared" si="6"/>
        <v>0</v>
      </c>
    </row>
    <row r="35" spans="1:28">
      <c r="A35" s="30"/>
      <c r="B35" s="6"/>
      <c r="C35" s="6"/>
      <c r="D35" s="11"/>
      <c r="E35" s="7"/>
      <c r="F35" s="8"/>
      <c r="G35" s="9"/>
      <c r="H35" s="10"/>
      <c r="I35" s="11"/>
      <c r="J35" s="11"/>
      <c r="K35" s="11"/>
      <c r="L35" s="10"/>
      <c r="M35" s="12"/>
      <c r="N35" s="2">
        <f t="shared" si="0"/>
        <v>0</v>
      </c>
      <c r="O35" s="11"/>
      <c r="P35" s="2">
        <f t="shared" si="1"/>
        <v>0</v>
      </c>
      <c r="Q35" s="9"/>
      <c r="R35" s="9"/>
      <c r="S35" s="38">
        <f t="shared" si="2"/>
        <v>0</v>
      </c>
      <c r="T35" s="11"/>
      <c r="U35" s="2">
        <f t="shared" si="3"/>
        <v>0</v>
      </c>
      <c r="V35" s="11"/>
      <c r="W35" s="11"/>
      <c r="X35" s="2">
        <f t="shared" si="4"/>
        <v>0</v>
      </c>
      <c r="Y35" s="9"/>
      <c r="Z35" s="9"/>
      <c r="AA35" s="2">
        <f t="shared" si="5"/>
        <v>0</v>
      </c>
      <c r="AB35" s="19">
        <f t="shared" si="6"/>
        <v>0</v>
      </c>
    </row>
    <row r="36" spans="1:28">
      <c r="A36" s="30"/>
      <c r="B36" s="6"/>
      <c r="C36" s="6"/>
      <c r="D36" s="11"/>
      <c r="E36" s="7"/>
      <c r="F36" s="8"/>
      <c r="G36" s="9"/>
      <c r="H36" s="10"/>
      <c r="I36" s="11"/>
      <c r="J36" s="11"/>
      <c r="K36" s="11"/>
      <c r="L36" s="10"/>
      <c r="M36" s="12"/>
      <c r="N36" s="2">
        <f t="shared" si="0"/>
        <v>0</v>
      </c>
      <c r="O36" s="11"/>
      <c r="P36" s="2">
        <f t="shared" si="1"/>
        <v>0</v>
      </c>
      <c r="Q36" s="9"/>
      <c r="R36" s="9"/>
      <c r="S36" s="38">
        <f t="shared" si="2"/>
        <v>0</v>
      </c>
      <c r="T36" s="11"/>
      <c r="U36" s="2">
        <f t="shared" si="3"/>
        <v>0</v>
      </c>
      <c r="V36" s="11"/>
      <c r="W36" s="11"/>
      <c r="X36" s="2">
        <f t="shared" si="4"/>
        <v>0</v>
      </c>
      <c r="Y36" s="9"/>
      <c r="Z36" s="9"/>
      <c r="AA36" s="2">
        <f t="shared" si="5"/>
        <v>0</v>
      </c>
      <c r="AB36" s="19">
        <f t="shared" si="6"/>
        <v>0</v>
      </c>
    </row>
    <row r="37" spans="1:28">
      <c r="A37" s="30"/>
      <c r="B37" s="6"/>
      <c r="C37" s="6"/>
      <c r="D37" s="11"/>
      <c r="E37" s="7"/>
      <c r="F37" s="8"/>
      <c r="G37" s="9"/>
      <c r="H37" s="10"/>
      <c r="I37" s="11"/>
      <c r="J37" s="11"/>
      <c r="K37" s="11"/>
      <c r="L37" s="10"/>
      <c r="M37" s="12"/>
      <c r="N37" s="2">
        <f t="shared" si="0"/>
        <v>0</v>
      </c>
      <c r="O37" s="11"/>
      <c r="P37" s="2">
        <f t="shared" si="1"/>
        <v>0</v>
      </c>
      <c r="Q37" s="9"/>
      <c r="R37" s="9"/>
      <c r="S37" s="38">
        <f t="shared" si="2"/>
        <v>0</v>
      </c>
      <c r="T37" s="11"/>
      <c r="U37" s="2">
        <f t="shared" si="3"/>
        <v>0</v>
      </c>
      <c r="V37" s="11"/>
      <c r="W37" s="11"/>
      <c r="X37" s="2">
        <f t="shared" si="4"/>
        <v>0</v>
      </c>
      <c r="Y37" s="9"/>
      <c r="Z37" s="9"/>
      <c r="AA37" s="2">
        <f t="shared" si="5"/>
        <v>0</v>
      </c>
      <c r="AB37" s="19">
        <f t="shared" si="6"/>
        <v>0</v>
      </c>
    </row>
    <row r="38" spans="1:28">
      <c r="A38" s="30"/>
      <c r="B38" s="6"/>
      <c r="C38" s="6"/>
      <c r="D38" s="11"/>
      <c r="E38" s="7"/>
      <c r="F38" s="8"/>
      <c r="G38" s="9"/>
      <c r="H38" s="10"/>
      <c r="I38" s="11"/>
      <c r="J38" s="11"/>
      <c r="K38" s="11"/>
      <c r="L38" s="10"/>
      <c r="M38" s="12"/>
      <c r="N38" s="2">
        <f t="shared" si="0"/>
        <v>0</v>
      </c>
      <c r="O38" s="11"/>
      <c r="P38" s="2">
        <f t="shared" si="1"/>
        <v>0</v>
      </c>
      <c r="Q38" s="9"/>
      <c r="R38" s="9"/>
      <c r="S38" s="38">
        <f t="shared" si="2"/>
        <v>0</v>
      </c>
      <c r="T38" s="11"/>
      <c r="U38" s="2">
        <f t="shared" si="3"/>
        <v>0</v>
      </c>
      <c r="V38" s="11"/>
      <c r="W38" s="11"/>
      <c r="X38" s="2">
        <f t="shared" si="4"/>
        <v>0</v>
      </c>
      <c r="Y38" s="9"/>
      <c r="Z38" s="9"/>
      <c r="AA38" s="2">
        <f t="shared" si="5"/>
        <v>0</v>
      </c>
      <c r="AB38" s="19">
        <f t="shared" si="6"/>
        <v>0</v>
      </c>
    </row>
    <row r="39" spans="1:28">
      <c r="A39" s="30"/>
      <c r="B39" s="6"/>
      <c r="C39" s="6"/>
      <c r="D39" s="11"/>
      <c r="E39" s="7"/>
      <c r="F39" s="8"/>
      <c r="G39" s="9"/>
      <c r="H39" s="10"/>
      <c r="I39" s="11"/>
      <c r="J39" s="11"/>
      <c r="K39" s="11"/>
      <c r="L39" s="10"/>
      <c r="M39" s="12"/>
      <c r="N39" s="2">
        <f t="shared" si="0"/>
        <v>0</v>
      </c>
      <c r="O39" s="11"/>
      <c r="P39" s="2">
        <f t="shared" si="1"/>
        <v>0</v>
      </c>
      <c r="Q39" s="9"/>
      <c r="R39" s="9"/>
      <c r="S39" s="38">
        <f t="shared" si="2"/>
        <v>0</v>
      </c>
      <c r="T39" s="11"/>
      <c r="U39" s="2">
        <f t="shared" si="3"/>
        <v>0</v>
      </c>
      <c r="V39" s="11"/>
      <c r="W39" s="11"/>
      <c r="X39" s="2">
        <f t="shared" si="4"/>
        <v>0</v>
      </c>
      <c r="Y39" s="9"/>
      <c r="Z39" s="9"/>
      <c r="AA39" s="2">
        <f t="shared" si="5"/>
        <v>0</v>
      </c>
      <c r="AB39" s="19">
        <f t="shared" si="6"/>
        <v>0</v>
      </c>
    </row>
    <row r="40" spans="1:28">
      <c r="A40" s="30"/>
      <c r="B40" s="6"/>
      <c r="C40" s="6"/>
      <c r="D40" s="11"/>
      <c r="E40" s="7"/>
      <c r="F40" s="8"/>
      <c r="G40" s="9"/>
      <c r="H40" s="10"/>
      <c r="I40" s="11"/>
      <c r="J40" s="11"/>
      <c r="K40" s="11"/>
      <c r="L40" s="10"/>
      <c r="M40" s="12"/>
      <c r="N40" s="2">
        <f t="shared" si="0"/>
        <v>0</v>
      </c>
      <c r="O40" s="11"/>
      <c r="P40" s="2">
        <f t="shared" si="1"/>
        <v>0</v>
      </c>
      <c r="Q40" s="9"/>
      <c r="R40" s="9"/>
      <c r="S40" s="38">
        <f t="shared" si="2"/>
        <v>0</v>
      </c>
      <c r="T40" s="11"/>
      <c r="U40" s="2">
        <f t="shared" si="3"/>
        <v>0</v>
      </c>
      <c r="V40" s="11"/>
      <c r="W40" s="11"/>
      <c r="X40" s="2">
        <f t="shared" si="4"/>
        <v>0</v>
      </c>
      <c r="Y40" s="9"/>
      <c r="Z40" s="9"/>
      <c r="AA40" s="2">
        <f t="shared" si="5"/>
        <v>0</v>
      </c>
      <c r="AB40" s="19">
        <f t="shared" si="6"/>
        <v>0</v>
      </c>
    </row>
    <row r="41" spans="1:28">
      <c r="A41" s="30"/>
      <c r="B41" s="6"/>
      <c r="C41" s="6"/>
      <c r="D41" s="11"/>
      <c r="E41" s="7"/>
      <c r="F41" s="8"/>
      <c r="G41" s="9"/>
      <c r="H41" s="10"/>
      <c r="I41" s="11"/>
      <c r="J41" s="11"/>
      <c r="K41" s="11"/>
      <c r="L41" s="10"/>
      <c r="M41" s="12"/>
      <c r="N41" s="2">
        <f t="shared" si="0"/>
        <v>0</v>
      </c>
      <c r="O41" s="11"/>
      <c r="P41" s="2">
        <f t="shared" si="1"/>
        <v>0</v>
      </c>
      <c r="Q41" s="9"/>
      <c r="R41" s="9"/>
      <c r="S41" s="38">
        <f t="shared" si="2"/>
        <v>0</v>
      </c>
      <c r="T41" s="11"/>
      <c r="U41" s="2">
        <f t="shared" si="3"/>
        <v>0</v>
      </c>
      <c r="V41" s="11"/>
      <c r="W41" s="11"/>
      <c r="X41" s="2">
        <f t="shared" si="4"/>
        <v>0</v>
      </c>
      <c r="Y41" s="9"/>
      <c r="Z41" s="9"/>
      <c r="AA41" s="2">
        <f t="shared" si="5"/>
        <v>0</v>
      </c>
      <c r="AB41" s="19">
        <f t="shared" si="6"/>
        <v>0</v>
      </c>
    </row>
    <row r="42" spans="1:28">
      <c r="A42" s="30"/>
      <c r="B42" s="6"/>
      <c r="C42" s="6"/>
      <c r="D42" s="11"/>
      <c r="E42" s="7"/>
      <c r="F42" s="8"/>
      <c r="G42" s="9"/>
      <c r="H42" s="10"/>
      <c r="I42" s="11"/>
      <c r="J42" s="11"/>
      <c r="K42" s="11"/>
      <c r="L42" s="10"/>
      <c r="M42" s="12"/>
      <c r="N42" s="2">
        <f t="shared" si="0"/>
        <v>0</v>
      </c>
      <c r="O42" s="11"/>
      <c r="P42" s="2">
        <f t="shared" si="1"/>
        <v>0</v>
      </c>
      <c r="Q42" s="9"/>
      <c r="R42" s="9"/>
      <c r="S42" s="38">
        <f t="shared" si="2"/>
        <v>0</v>
      </c>
      <c r="T42" s="11"/>
      <c r="U42" s="2">
        <f t="shared" si="3"/>
        <v>0</v>
      </c>
      <c r="V42" s="11"/>
      <c r="W42" s="11"/>
      <c r="X42" s="2">
        <f t="shared" si="4"/>
        <v>0</v>
      </c>
      <c r="Y42" s="9"/>
      <c r="Z42" s="9"/>
      <c r="AA42" s="2">
        <f t="shared" si="5"/>
        <v>0</v>
      </c>
      <c r="AB42" s="19">
        <f t="shared" si="6"/>
        <v>0</v>
      </c>
    </row>
    <row r="43" spans="1:28">
      <c r="A43" s="30"/>
      <c r="B43" s="6"/>
      <c r="C43" s="6"/>
      <c r="D43" s="11"/>
      <c r="E43" s="7"/>
      <c r="F43" s="8"/>
      <c r="G43" s="9"/>
      <c r="H43" s="10"/>
      <c r="I43" s="11"/>
      <c r="J43" s="11"/>
      <c r="K43" s="11"/>
      <c r="L43" s="10"/>
      <c r="M43" s="12"/>
      <c r="N43" s="2">
        <f t="shared" si="0"/>
        <v>0</v>
      </c>
      <c r="O43" s="11"/>
      <c r="P43" s="2">
        <f t="shared" si="1"/>
        <v>0</v>
      </c>
      <c r="Q43" s="9"/>
      <c r="R43" s="9"/>
      <c r="S43" s="38">
        <f t="shared" si="2"/>
        <v>0</v>
      </c>
      <c r="T43" s="11"/>
      <c r="U43" s="2">
        <f t="shared" si="3"/>
        <v>0</v>
      </c>
      <c r="V43" s="11"/>
      <c r="W43" s="11"/>
      <c r="X43" s="2">
        <f t="shared" si="4"/>
        <v>0</v>
      </c>
      <c r="Y43" s="9"/>
      <c r="Z43" s="9"/>
      <c r="AA43" s="2">
        <f t="shared" si="5"/>
        <v>0</v>
      </c>
      <c r="AB43" s="19">
        <f t="shared" si="6"/>
        <v>0</v>
      </c>
    </row>
    <row r="44" spans="1:28">
      <c r="A44" s="30"/>
      <c r="B44" s="6"/>
      <c r="C44" s="6"/>
      <c r="D44" s="11"/>
      <c r="E44" s="7"/>
      <c r="F44" s="8"/>
      <c r="G44" s="9"/>
      <c r="H44" s="10"/>
      <c r="I44" s="11"/>
      <c r="J44" s="11"/>
      <c r="K44" s="11"/>
      <c r="L44" s="10"/>
      <c r="M44" s="12"/>
      <c r="N44" s="2">
        <f t="shared" si="0"/>
        <v>0</v>
      </c>
      <c r="O44" s="11"/>
      <c r="P44" s="2">
        <f t="shared" si="1"/>
        <v>0</v>
      </c>
      <c r="Q44" s="9"/>
      <c r="R44" s="9"/>
      <c r="S44" s="38">
        <f t="shared" si="2"/>
        <v>0</v>
      </c>
      <c r="T44" s="11"/>
      <c r="U44" s="2">
        <f t="shared" si="3"/>
        <v>0</v>
      </c>
      <c r="V44" s="11"/>
      <c r="W44" s="11"/>
      <c r="X44" s="2">
        <f t="shared" si="4"/>
        <v>0</v>
      </c>
      <c r="Y44" s="9"/>
      <c r="Z44" s="9"/>
      <c r="AA44" s="2">
        <f t="shared" si="5"/>
        <v>0</v>
      </c>
      <c r="AB44" s="19">
        <f t="shared" si="6"/>
        <v>0</v>
      </c>
    </row>
    <row r="45" spans="1:28">
      <c r="A45" s="30"/>
      <c r="B45" s="6"/>
      <c r="C45" s="6"/>
      <c r="D45" s="11"/>
      <c r="E45" s="7"/>
      <c r="F45" s="8"/>
      <c r="G45" s="9"/>
      <c r="H45" s="10"/>
      <c r="I45" s="11"/>
      <c r="J45" s="11"/>
      <c r="K45" s="11"/>
      <c r="L45" s="10"/>
      <c r="M45" s="12"/>
      <c r="N45" s="2">
        <f t="shared" si="0"/>
        <v>0</v>
      </c>
      <c r="O45" s="11"/>
      <c r="P45" s="2">
        <f t="shared" si="1"/>
        <v>0</v>
      </c>
      <c r="Q45" s="9"/>
      <c r="R45" s="9"/>
      <c r="S45" s="38">
        <f t="shared" si="2"/>
        <v>0</v>
      </c>
      <c r="T45" s="11"/>
      <c r="U45" s="2">
        <f t="shared" si="3"/>
        <v>0</v>
      </c>
      <c r="V45" s="11"/>
      <c r="W45" s="11"/>
      <c r="X45" s="2">
        <f t="shared" si="4"/>
        <v>0</v>
      </c>
      <c r="Y45" s="9"/>
      <c r="Z45" s="9"/>
      <c r="AA45" s="2">
        <f t="shared" si="5"/>
        <v>0</v>
      </c>
      <c r="AB45" s="19">
        <f t="shared" si="6"/>
        <v>0</v>
      </c>
    </row>
    <row r="46" spans="1:28">
      <c r="A46" s="30"/>
      <c r="B46" s="6"/>
      <c r="C46" s="6"/>
      <c r="D46" s="11"/>
      <c r="E46" s="7"/>
      <c r="F46" s="8"/>
      <c r="G46" s="9"/>
      <c r="H46" s="10"/>
      <c r="I46" s="11"/>
      <c r="J46" s="11"/>
      <c r="K46" s="11"/>
      <c r="L46" s="10"/>
      <c r="M46" s="12"/>
      <c r="N46" s="2">
        <f t="shared" si="0"/>
        <v>0</v>
      </c>
      <c r="O46" s="11"/>
      <c r="P46" s="2">
        <f t="shared" si="1"/>
        <v>0</v>
      </c>
      <c r="Q46" s="9"/>
      <c r="R46" s="9"/>
      <c r="S46" s="38">
        <f t="shared" si="2"/>
        <v>0</v>
      </c>
      <c r="T46" s="11"/>
      <c r="U46" s="2">
        <f t="shared" si="3"/>
        <v>0</v>
      </c>
      <c r="V46" s="11"/>
      <c r="W46" s="11"/>
      <c r="X46" s="2">
        <f t="shared" si="4"/>
        <v>0</v>
      </c>
      <c r="Y46" s="9"/>
      <c r="Z46" s="9"/>
      <c r="AA46" s="2">
        <f t="shared" si="5"/>
        <v>0</v>
      </c>
      <c r="AB46" s="19">
        <f t="shared" si="6"/>
        <v>0</v>
      </c>
    </row>
    <row r="47" spans="1:28">
      <c r="A47" s="30"/>
      <c r="B47" s="6"/>
      <c r="C47" s="6"/>
      <c r="D47" s="11"/>
      <c r="E47" s="7"/>
      <c r="F47" s="8"/>
      <c r="G47" s="9"/>
      <c r="H47" s="10"/>
      <c r="I47" s="11"/>
      <c r="J47" s="11"/>
      <c r="K47" s="11"/>
      <c r="L47" s="10"/>
      <c r="M47" s="12"/>
      <c r="N47" s="2">
        <f t="shared" si="0"/>
        <v>0</v>
      </c>
      <c r="O47" s="11"/>
      <c r="P47" s="2">
        <f t="shared" si="1"/>
        <v>0</v>
      </c>
      <c r="Q47" s="9"/>
      <c r="R47" s="9"/>
      <c r="S47" s="38">
        <f t="shared" si="2"/>
        <v>0</v>
      </c>
      <c r="T47" s="11"/>
      <c r="U47" s="2">
        <f t="shared" si="3"/>
        <v>0</v>
      </c>
      <c r="V47" s="11"/>
      <c r="W47" s="11"/>
      <c r="X47" s="2">
        <f t="shared" si="4"/>
        <v>0</v>
      </c>
      <c r="Y47" s="9"/>
      <c r="Z47" s="9"/>
      <c r="AA47" s="2">
        <f t="shared" si="5"/>
        <v>0</v>
      </c>
      <c r="AB47" s="19">
        <f t="shared" si="6"/>
        <v>0</v>
      </c>
    </row>
    <row r="48" spans="1:28">
      <c r="A48" s="30"/>
      <c r="B48" s="6"/>
      <c r="C48" s="6"/>
      <c r="D48" s="11"/>
      <c r="E48" s="7"/>
      <c r="F48" s="8"/>
      <c r="G48" s="9"/>
      <c r="H48" s="10"/>
      <c r="I48" s="11"/>
      <c r="J48" s="11"/>
      <c r="K48" s="11"/>
      <c r="L48" s="10"/>
      <c r="M48" s="12"/>
      <c r="N48" s="2">
        <f t="shared" si="0"/>
        <v>0</v>
      </c>
      <c r="O48" s="11"/>
      <c r="P48" s="2">
        <f t="shared" si="1"/>
        <v>0</v>
      </c>
      <c r="Q48" s="9"/>
      <c r="R48" s="9"/>
      <c r="S48" s="38">
        <f t="shared" si="2"/>
        <v>0</v>
      </c>
      <c r="T48" s="11"/>
      <c r="U48" s="2">
        <f t="shared" si="3"/>
        <v>0</v>
      </c>
      <c r="V48" s="11"/>
      <c r="W48" s="11"/>
      <c r="X48" s="2">
        <f t="shared" si="4"/>
        <v>0</v>
      </c>
      <c r="Y48" s="9"/>
      <c r="Z48" s="9"/>
      <c r="AA48" s="2">
        <f t="shared" si="5"/>
        <v>0</v>
      </c>
      <c r="AB48" s="19">
        <f t="shared" si="6"/>
        <v>0</v>
      </c>
    </row>
    <row r="49" spans="1:28">
      <c r="A49" s="30"/>
      <c r="B49" s="6"/>
      <c r="C49" s="6"/>
      <c r="D49" s="11"/>
      <c r="E49" s="7"/>
      <c r="F49" s="8"/>
      <c r="G49" s="9"/>
      <c r="H49" s="10"/>
      <c r="I49" s="11"/>
      <c r="J49" s="11"/>
      <c r="K49" s="11"/>
      <c r="L49" s="10"/>
      <c r="M49" s="12"/>
      <c r="N49" s="2">
        <f t="shared" si="0"/>
        <v>0</v>
      </c>
      <c r="O49" s="11"/>
      <c r="P49" s="2">
        <f t="shared" si="1"/>
        <v>0</v>
      </c>
      <c r="Q49" s="9"/>
      <c r="R49" s="9"/>
      <c r="S49" s="38">
        <f t="shared" si="2"/>
        <v>0</v>
      </c>
      <c r="T49" s="11"/>
      <c r="U49" s="2">
        <f t="shared" si="3"/>
        <v>0</v>
      </c>
      <c r="V49" s="11"/>
      <c r="W49" s="11"/>
      <c r="X49" s="2">
        <f t="shared" si="4"/>
        <v>0</v>
      </c>
      <c r="Y49" s="9"/>
      <c r="Z49" s="9"/>
      <c r="AA49" s="2">
        <f t="shared" si="5"/>
        <v>0</v>
      </c>
      <c r="AB49" s="19">
        <f t="shared" si="6"/>
        <v>0</v>
      </c>
    </row>
    <row r="50" spans="1:28">
      <c r="A50" s="30"/>
      <c r="B50" s="6"/>
      <c r="C50" s="6"/>
      <c r="D50" s="11"/>
      <c r="E50" s="7"/>
      <c r="F50" s="8"/>
      <c r="G50" s="9"/>
      <c r="H50" s="10"/>
      <c r="I50" s="11"/>
      <c r="J50" s="11"/>
      <c r="K50" s="11"/>
      <c r="L50" s="10"/>
      <c r="M50" s="12"/>
      <c r="N50" s="2">
        <f t="shared" si="0"/>
        <v>0</v>
      </c>
      <c r="O50" s="11"/>
      <c r="P50" s="2">
        <f t="shared" si="1"/>
        <v>0</v>
      </c>
      <c r="Q50" s="9"/>
      <c r="R50" s="9"/>
      <c r="S50" s="38">
        <f t="shared" si="2"/>
        <v>0</v>
      </c>
      <c r="T50" s="11"/>
      <c r="U50" s="2">
        <f t="shared" si="3"/>
        <v>0</v>
      </c>
      <c r="V50" s="11"/>
      <c r="W50" s="11"/>
      <c r="X50" s="2">
        <f t="shared" si="4"/>
        <v>0</v>
      </c>
      <c r="Y50" s="9"/>
      <c r="Z50" s="9"/>
      <c r="AA50" s="2">
        <f t="shared" si="5"/>
        <v>0</v>
      </c>
      <c r="AB50" s="19">
        <f t="shared" si="6"/>
        <v>0</v>
      </c>
    </row>
    <row r="51" spans="1:28">
      <c r="A51" s="30"/>
      <c r="B51" s="6"/>
      <c r="C51" s="6"/>
      <c r="D51" s="11"/>
      <c r="E51" s="7"/>
      <c r="F51" s="8"/>
      <c r="G51" s="9"/>
      <c r="H51" s="10"/>
      <c r="I51" s="11"/>
      <c r="J51" s="11"/>
      <c r="K51" s="11"/>
      <c r="L51" s="10"/>
      <c r="M51" s="12"/>
      <c r="N51" s="2">
        <f t="shared" si="0"/>
        <v>0</v>
      </c>
      <c r="O51" s="11"/>
      <c r="P51" s="2">
        <f t="shared" si="1"/>
        <v>0</v>
      </c>
      <c r="Q51" s="9"/>
      <c r="R51" s="9"/>
      <c r="S51" s="38">
        <f t="shared" si="2"/>
        <v>0</v>
      </c>
      <c r="T51" s="11"/>
      <c r="U51" s="2">
        <f t="shared" si="3"/>
        <v>0</v>
      </c>
      <c r="V51" s="11"/>
      <c r="W51" s="11"/>
      <c r="X51" s="2">
        <f t="shared" si="4"/>
        <v>0</v>
      </c>
      <c r="Y51" s="9"/>
      <c r="Z51" s="9"/>
      <c r="AA51" s="2">
        <f t="shared" si="5"/>
        <v>0</v>
      </c>
      <c r="AB51" s="19">
        <f t="shared" si="6"/>
        <v>0</v>
      </c>
    </row>
    <row r="52" spans="1:28">
      <c r="A52" s="30"/>
      <c r="B52" s="6"/>
      <c r="C52" s="6"/>
      <c r="D52" s="11"/>
      <c r="E52" s="7"/>
      <c r="F52" s="8"/>
      <c r="G52" s="9"/>
      <c r="H52" s="10"/>
      <c r="I52" s="11"/>
      <c r="J52" s="11"/>
      <c r="K52" s="11"/>
      <c r="L52" s="10"/>
      <c r="M52" s="12"/>
      <c r="N52" s="2">
        <f t="shared" si="0"/>
        <v>0</v>
      </c>
      <c r="O52" s="11"/>
      <c r="P52" s="2">
        <f t="shared" si="1"/>
        <v>0</v>
      </c>
      <c r="Q52" s="9"/>
      <c r="R52" s="9"/>
      <c r="S52" s="38">
        <f t="shared" si="2"/>
        <v>0</v>
      </c>
      <c r="T52" s="11"/>
      <c r="U52" s="2">
        <f t="shared" si="3"/>
        <v>0</v>
      </c>
      <c r="V52" s="11"/>
      <c r="W52" s="11"/>
      <c r="X52" s="2">
        <f t="shared" si="4"/>
        <v>0</v>
      </c>
      <c r="Y52" s="9"/>
      <c r="Z52" s="9"/>
      <c r="AA52" s="2">
        <f t="shared" si="5"/>
        <v>0</v>
      </c>
      <c r="AB52" s="19">
        <f t="shared" si="6"/>
        <v>0</v>
      </c>
    </row>
    <row r="53" spans="1:28">
      <c r="A53" s="30"/>
      <c r="B53" s="6"/>
      <c r="C53" s="6"/>
      <c r="D53" s="11"/>
      <c r="E53" s="7"/>
      <c r="F53" s="8"/>
      <c r="G53" s="9"/>
      <c r="H53" s="10"/>
      <c r="I53" s="11"/>
      <c r="J53" s="11"/>
      <c r="K53" s="11"/>
      <c r="L53" s="10"/>
      <c r="M53" s="12"/>
      <c r="N53" s="2">
        <f t="shared" si="0"/>
        <v>0</v>
      </c>
      <c r="O53" s="11"/>
      <c r="P53" s="2">
        <f t="shared" si="1"/>
        <v>0</v>
      </c>
      <c r="Q53" s="9"/>
      <c r="R53" s="9"/>
      <c r="S53" s="38">
        <f t="shared" si="2"/>
        <v>0</v>
      </c>
      <c r="T53" s="11"/>
      <c r="U53" s="2">
        <f t="shared" si="3"/>
        <v>0</v>
      </c>
      <c r="V53" s="11"/>
      <c r="W53" s="11"/>
      <c r="X53" s="2">
        <f t="shared" si="4"/>
        <v>0</v>
      </c>
      <c r="Y53" s="9"/>
      <c r="Z53" s="9"/>
      <c r="AA53" s="2">
        <f t="shared" si="5"/>
        <v>0</v>
      </c>
      <c r="AB53" s="19">
        <f t="shared" si="6"/>
        <v>0</v>
      </c>
    </row>
    <row r="54" spans="1:28">
      <c r="A54" s="30"/>
      <c r="B54" s="6"/>
      <c r="C54" s="6"/>
      <c r="D54" s="11"/>
      <c r="E54" s="7"/>
      <c r="F54" s="8"/>
      <c r="G54" s="9"/>
      <c r="H54" s="10"/>
      <c r="I54" s="11"/>
      <c r="J54" s="11"/>
      <c r="K54" s="11"/>
      <c r="L54" s="10"/>
      <c r="M54" s="12"/>
      <c r="N54" s="2">
        <f t="shared" si="0"/>
        <v>0</v>
      </c>
      <c r="O54" s="11"/>
      <c r="P54" s="2">
        <f t="shared" si="1"/>
        <v>0</v>
      </c>
      <c r="Q54" s="9"/>
      <c r="R54" s="9"/>
      <c r="S54" s="38">
        <f t="shared" si="2"/>
        <v>0</v>
      </c>
      <c r="T54" s="11"/>
      <c r="U54" s="2">
        <f t="shared" si="3"/>
        <v>0</v>
      </c>
      <c r="V54" s="11"/>
      <c r="W54" s="11"/>
      <c r="X54" s="2">
        <f t="shared" si="4"/>
        <v>0</v>
      </c>
      <c r="Y54" s="9"/>
      <c r="Z54" s="9"/>
      <c r="AA54" s="2">
        <f t="shared" si="5"/>
        <v>0</v>
      </c>
      <c r="AB54" s="19">
        <f t="shared" si="6"/>
        <v>0</v>
      </c>
    </row>
    <row r="55" spans="1:28">
      <c r="A55" s="30"/>
      <c r="B55" s="6"/>
      <c r="C55" s="6"/>
      <c r="D55" s="11"/>
      <c r="E55" s="7"/>
      <c r="F55" s="8"/>
      <c r="G55" s="9"/>
      <c r="H55" s="10"/>
      <c r="I55" s="11"/>
      <c r="J55" s="11"/>
      <c r="K55" s="11"/>
      <c r="L55" s="10"/>
      <c r="M55" s="12"/>
      <c r="N55" s="2">
        <f t="shared" si="0"/>
        <v>0</v>
      </c>
      <c r="O55" s="11"/>
      <c r="P55" s="2">
        <f t="shared" si="1"/>
        <v>0</v>
      </c>
      <c r="Q55" s="9"/>
      <c r="R55" s="9"/>
      <c r="S55" s="38">
        <f t="shared" si="2"/>
        <v>0</v>
      </c>
      <c r="T55" s="11"/>
      <c r="U55" s="2">
        <f t="shared" si="3"/>
        <v>0</v>
      </c>
      <c r="V55" s="11"/>
      <c r="W55" s="11"/>
      <c r="X55" s="2">
        <f t="shared" si="4"/>
        <v>0</v>
      </c>
      <c r="Y55" s="9"/>
      <c r="Z55" s="9"/>
      <c r="AA55" s="2">
        <f t="shared" si="5"/>
        <v>0</v>
      </c>
      <c r="AB55" s="19">
        <f t="shared" si="6"/>
        <v>0</v>
      </c>
    </row>
    <row r="56" spans="1:28">
      <c r="A56" s="30"/>
      <c r="B56" s="6"/>
      <c r="C56" s="6"/>
      <c r="D56" s="11"/>
      <c r="E56" s="7"/>
      <c r="F56" s="8"/>
      <c r="G56" s="9"/>
      <c r="H56" s="10"/>
      <c r="I56" s="11"/>
      <c r="J56" s="11"/>
      <c r="K56" s="11"/>
      <c r="L56" s="10"/>
      <c r="M56" s="12"/>
      <c r="N56" s="2">
        <f t="shared" si="0"/>
        <v>0</v>
      </c>
      <c r="O56" s="11"/>
      <c r="P56" s="2">
        <f t="shared" si="1"/>
        <v>0</v>
      </c>
      <c r="Q56" s="9"/>
      <c r="R56" s="9"/>
      <c r="S56" s="38">
        <f t="shared" si="2"/>
        <v>0</v>
      </c>
      <c r="T56" s="11"/>
      <c r="U56" s="2">
        <f t="shared" si="3"/>
        <v>0</v>
      </c>
      <c r="V56" s="11"/>
      <c r="W56" s="11"/>
      <c r="X56" s="2">
        <f t="shared" si="4"/>
        <v>0</v>
      </c>
      <c r="Y56" s="9"/>
      <c r="Z56" s="9"/>
      <c r="AA56" s="2">
        <f t="shared" si="5"/>
        <v>0</v>
      </c>
      <c r="AB56" s="19">
        <f t="shared" si="6"/>
        <v>0</v>
      </c>
    </row>
    <row r="57" spans="1:28">
      <c r="A57" s="30"/>
      <c r="B57" s="6"/>
      <c r="C57" s="6"/>
      <c r="D57" s="11"/>
      <c r="E57" s="7"/>
      <c r="F57" s="8"/>
      <c r="G57" s="9"/>
      <c r="H57" s="10"/>
      <c r="I57" s="11"/>
      <c r="J57" s="11"/>
      <c r="K57" s="11"/>
      <c r="L57" s="10"/>
      <c r="M57" s="12"/>
      <c r="N57" s="2">
        <f t="shared" si="0"/>
        <v>0</v>
      </c>
      <c r="O57" s="11"/>
      <c r="P57" s="2">
        <f t="shared" si="1"/>
        <v>0</v>
      </c>
      <c r="Q57" s="9"/>
      <c r="R57" s="9"/>
      <c r="S57" s="38">
        <f t="shared" si="2"/>
        <v>0</v>
      </c>
      <c r="T57" s="11"/>
      <c r="U57" s="2">
        <f t="shared" si="3"/>
        <v>0</v>
      </c>
      <c r="V57" s="11"/>
      <c r="W57" s="11"/>
      <c r="X57" s="2">
        <f t="shared" si="4"/>
        <v>0</v>
      </c>
      <c r="Y57" s="9"/>
      <c r="Z57" s="9"/>
      <c r="AA57" s="2">
        <f t="shared" si="5"/>
        <v>0</v>
      </c>
      <c r="AB57" s="19">
        <f t="shared" si="6"/>
        <v>0</v>
      </c>
    </row>
    <row r="58" spans="1:28">
      <c r="A58" s="30"/>
      <c r="B58" s="6"/>
      <c r="C58" s="6"/>
      <c r="D58" s="11"/>
      <c r="E58" s="7"/>
      <c r="F58" s="8"/>
      <c r="G58" s="9"/>
      <c r="H58" s="10"/>
      <c r="I58" s="11"/>
      <c r="J58" s="11"/>
      <c r="K58" s="11"/>
      <c r="L58" s="10"/>
      <c r="M58" s="12"/>
      <c r="N58" s="2">
        <f t="shared" si="0"/>
        <v>0</v>
      </c>
      <c r="O58" s="11"/>
      <c r="P58" s="2">
        <f t="shared" si="1"/>
        <v>0</v>
      </c>
      <c r="Q58" s="9"/>
      <c r="R58" s="9"/>
      <c r="S58" s="38">
        <f t="shared" si="2"/>
        <v>0</v>
      </c>
      <c r="T58" s="11"/>
      <c r="U58" s="2">
        <f t="shared" si="3"/>
        <v>0</v>
      </c>
      <c r="V58" s="11"/>
      <c r="W58" s="11"/>
      <c r="X58" s="2">
        <f t="shared" si="4"/>
        <v>0</v>
      </c>
      <c r="Y58" s="9"/>
      <c r="Z58" s="9"/>
      <c r="AA58" s="2">
        <f t="shared" si="5"/>
        <v>0</v>
      </c>
      <c r="AB58" s="19">
        <f t="shared" si="6"/>
        <v>0</v>
      </c>
    </row>
    <row r="59" spans="1:28">
      <c r="A59" s="30"/>
      <c r="B59" s="6"/>
      <c r="C59" s="6"/>
      <c r="D59" s="11"/>
      <c r="E59" s="7"/>
      <c r="F59" s="8"/>
      <c r="G59" s="9"/>
      <c r="H59" s="10"/>
      <c r="I59" s="11"/>
      <c r="J59" s="11"/>
      <c r="K59" s="11"/>
      <c r="L59" s="10"/>
      <c r="M59" s="12"/>
      <c r="N59" s="2">
        <f t="shared" si="0"/>
        <v>0</v>
      </c>
      <c r="O59" s="11"/>
      <c r="P59" s="2">
        <f t="shared" si="1"/>
        <v>0</v>
      </c>
      <c r="Q59" s="9"/>
      <c r="R59" s="9"/>
      <c r="S59" s="38">
        <f t="shared" si="2"/>
        <v>0</v>
      </c>
      <c r="T59" s="11"/>
      <c r="U59" s="2">
        <f t="shared" si="3"/>
        <v>0</v>
      </c>
      <c r="V59" s="11"/>
      <c r="W59" s="11"/>
      <c r="X59" s="2">
        <f t="shared" si="4"/>
        <v>0</v>
      </c>
      <c r="Y59" s="9"/>
      <c r="Z59" s="9"/>
      <c r="AA59" s="2">
        <f t="shared" si="5"/>
        <v>0</v>
      </c>
      <c r="AB59" s="19">
        <f t="shared" si="6"/>
        <v>0</v>
      </c>
    </row>
    <row r="60" spans="1:28">
      <c r="A60" s="30"/>
      <c r="B60" s="6"/>
      <c r="C60" s="6"/>
      <c r="D60" s="11"/>
      <c r="E60" s="7"/>
      <c r="F60" s="8"/>
      <c r="G60" s="9"/>
      <c r="H60" s="10"/>
      <c r="I60" s="11"/>
      <c r="J60" s="11"/>
      <c r="K60" s="11"/>
      <c r="L60" s="10"/>
      <c r="M60" s="12"/>
      <c r="N60" s="2">
        <f t="shared" si="0"/>
        <v>0</v>
      </c>
      <c r="O60" s="11"/>
      <c r="P60" s="2">
        <f t="shared" si="1"/>
        <v>0</v>
      </c>
      <c r="Q60" s="9"/>
      <c r="R60" s="9"/>
      <c r="S60" s="38">
        <f t="shared" si="2"/>
        <v>0</v>
      </c>
      <c r="T60" s="11"/>
      <c r="U60" s="2">
        <f t="shared" si="3"/>
        <v>0</v>
      </c>
      <c r="V60" s="11"/>
      <c r="W60" s="11"/>
      <c r="X60" s="2">
        <f t="shared" si="4"/>
        <v>0</v>
      </c>
      <c r="Y60" s="9"/>
      <c r="Z60" s="9"/>
      <c r="AA60" s="2">
        <f t="shared" si="5"/>
        <v>0</v>
      </c>
      <c r="AB60" s="19">
        <f t="shared" si="6"/>
        <v>0</v>
      </c>
    </row>
    <row r="61" spans="1:28">
      <c r="A61" s="30"/>
      <c r="B61" s="6"/>
      <c r="C61" s="6"/>
      <c r="D61" s="11"/>
      <c r="E61" s="7"/>
      <c r="F61" s="8"/>
      <c r="G61" s="9"/>
      <c r="H61" s="10"/>
      <c r="I61" s="11"/>
      <c r="J61" s="11"/>
      <c r="K61" s="11"/>
      <c r="L61" s="10"/>
      <c r="M61" s="12"/>
      <c r="N61" s="2">
        <f t="shared" si="0"/>
        <v>0</v>
      </c>
      <c r="O61" s="11"/>
      <c r="P61" s="2">
        <f t="shared" si="1"/>
        <v>0</v>
      </c>
      <c r="Q61" s="9"/>
      <c r="R61" s="9"/>
      <c r="S61" s="38">
        <f t="shared" si="2"/>
        <v>0</v>
      </c>
      <c r="T61" s="11"/>
      <c r="U61" s="2">
        <f t="shared" si="3"/>
        <v>0</v>
      </c>
      <c r="V61" s="11"/>
      <c r="W61" s="11"/>
      <c r="X61" s="2">
        <f t="shared" si="4"/>
        <v>0</v>
      </c>
      <c r="Y61" s="9"/>
      <c r="Z61" s="9"/>
      <c r="AA61" s="2">
        <f t="shared" si="5"/>
        <v>0</v>
      </c>
      <c r="AB61" s="19">
        <f t="shared" si="6"/>
        <v>0</v>
      </c>
    </row>
    <row r="62" spans="1:28">
      <c r="A62" s="30"/>
      <c r="B62" s="6"/>
      <c r="C62" s="6"/>
      <c r="D62" s="11"/>
      <c r="E62" s="7"/>
      <c r="F62" s="8"/>
      <c r="G62" s="9"/>
      <c r="H62" s="10"/>
      <c r="I62" s="11"/>
      <c r="J62" s="11"/>
      <c r="K62" s="11"/>
      <c r="L62" s="10"/>
      <c r="M62" s="12"/>
      <c r="N62" s="2">
        <f t="shared" si="0"/>
        <v>0</v>
      </c>
      <c r="O62" s="11"/>
      <c r="P62" s="2">
        <f t="shared" si="1"/>
        <v>0</v>
      </c>
      <c r="Q62" s="9"/>
      <c r="R62" s="9"/>
      <c r="S62" s="38">
        <f t="shared" si="2"/>
        <v>0</v>
      </c>
      <c r="T62" s="11"/>
      <c r="U62" s="2">
        <f t="shared" si="3"/>
        <v>0</v>
      </c>
      <c r="V62" s="11"/>
      <c r="W62" s="11"/>
      <c r="X62" s="2">
        <f t="shared" si="4"/>
        <v>0</v>
      </c>
      <c r="Y62" s="9"/>
      <c r="Z62" s="9"/>
      <c r="AA62" s="2">
        <f t="shared" si="5"/>
        <v>0</v>
      </c>
      <c r="AB62" s="19">
        <f t="shared" si="6"/>
        <v>0</v>
      </c>
    </row>
    <row r="63" spans="1:28" ht="15.75" thickBot="1">
      <c r="A63" s="31"/>
      <c r="B63" s="20"/>
      <c r="C63" s="20"/>
      <c r="D63" s="25"/>
      <c r="E63" s="21"/>
      <c r="F63" s="22"/>
      <c r="G63" s="23"/>
      <c r="H63" s="24"/>
      <c r="I63" s="25"/>
      <c r="J63" s="25"/>
      <c r="K63" s="25"/>
      <c r="L63" s="24"/>
      <c r="M63" s="26"/>
      <c r="N63" s="27">
        <f t="shared" si="0"/>
        <v>0</v>
      </c>
      <c r="O63" s="25"/>
      <c r="P63" s="27">
        <f t="shared" si="1"/>
        <v>0</v>
      </c>
      <c r="Q63" s="23"/>
      <c r="R63" s="23"/>
      <c r="S63" s="39">
        <f t="shared" si="2"/>
        <v>0</v>
      </c>
      <c r="T63" s="25"/>
      <c r="U63" s="27">
        <f t="shared" si="3"/>
        <v>0</v>
      </c>
      <c r="V63" s="25"/>
      <c r="W63" s="25"/>
      <c r="X63" s="27">
        <f t="shared" si="4"/>
        <v>0</v>
      </c>
      <c r="Y63" s="23"/>
      <c r="Z63" s="23"/>
      <c r="AA63" s="27">
        <f t="shared" si="5"/>
        <v>0</v>
      </c>
      <c r="AB63" s="28">
        <f t="shared" si="6"/>
        <v>0</v>
      </c>
    </row>
  </sheetData>
  <mergeCells count="10">
    <mergeCell ref="O6:P6"/>
    <mergeCell ref="F6:N6"/>
    <mergeCell ref="Q6:S6"/>
    <mergeCell ref="F5:S5"/>
    <mergeCell ref="A1:D1"/>
    <mergeCell ref="AB5:AB6"/>
    <mergeCell ref="Y6:AA6"/>
    <mergeCell ref="V6:X6"/>
    <mergeCell ref="T6:U6"/>
    <mergeCell ref="T5:AA5"/>
  </mergeCells>
  <dataValidations count="1">
    <dataValidation type="list" allowBlank="1" showInputMessage="1" showErrorMessage="1" sqref="I9:I63" xr:uid="{00000000-0002-0000-0100-000000000000}">
      <formula1>"Yes,No"</formula1>
    </dataValidation>
  </dataValidations>
  <pageMargins left="0.5" right="0.5" top="0.5" bottom="0.5" header="0" footer="0"/>
  <pageSetup scale="29" fitToHeight="0" orientation="landscape"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95"/>
  <sheetViews>
    <sheetView zoomScaleNormal="100" workbookViewId="0" xr3:uid="{842E5F09-E766-5B8D-85AF-A39847EA96FD}">
      <selection activeCell="B13" sqref="B13"/>
    </sheetView>
  </sheetViews>
  <sheetFormatPr defaultRowHeight="15"/>
  <cols>
    <col min="2" max="2" width="30.5703125" customWidth="1"/>
    <col min="3" max="3" width="17.140625" customWidth="1"/>
    <col min="4" max="4" width="17.140625" style="53" customWidth="1"/>
    <col min="5" max="5" width="10.7109375" bestFit="1" customWidth="1"/>
    <col min="6" max="6" width="14.5703125" customWidth="1"/>
    <col min="7" max="7" width="14.140625" customWidth="1"/>
    <col min="8" max="8" width="13.85546875" customWidth="1"/>
    <col min="9" max="9" width="14" customWidth="1"/>
    <col min="10" max="10" width="13.7109375" customWidth="1"/>
    <col min="11" max="11" width="13.85546875" customWidth="1"/>
    <col min="12" max="12" width="17.28515625" customWidth="1"/>
    <col min="13" max="29" width="9.140625" style="44"/>
  </cols>
  <sheetData>
    <row r="1" spans="1:29" ht="21.75" thickBot="1">
      <c r="A1" s="77" t="s">
        <v>53</v>
      </c>
      <c r="B1" s="78"/>
      <c r="C1" s="78"/>
      <c r="D1" s="78"/>
      <c r="E1" s="78"/>
      <c r="F1" s="78"/>
      <c r="G1" s="78"/>
      <c r="H1" s="78"/>
      <c r="I1" s="78"/>
      <c r="J1" s="78"/>
      <c r="K1" s="78"/>
      <c r="L1" s="79"/>
    </row>
    <row r="2" spans="1:29" ht="15.75" thickBot="1">
      <c r="A2" s="44"/>
      <c r="B2" s="44"/>
      <c r="C2" s="44"/>
      <c r="D2" s="51"/>
      <c r="E2" s="44"/>
      <c r="F2" s="44"/>
      <c r="G2" s="44"/>
      <c r="H2" s="44"/>
      <c r="I2" s="44"/>
      <c r="J2" s="44"/>
      <c r="K2" s="44"/>
      <c r="L2" s="44"/>
    </row>
    <row r="3" spans="1:29" ht="15.75" thickBot="1">
      <c r="A3" s="44"/>
      <c r="B3" s="44"/>
      <c r="C3" s="44"/>
      <c r="D3" s="51"/>
      <c r="E3" s="44"/>
      <c r="F3" s="71" t="s">
        <v>54</v>
      </c>
      <c r="G3" s="72"/>
      <c r="H3" s="73"/>
      <c r="I3" s="74" t="s">
        <v>55</v>
      </c>
      <c r="J3" s="75"/>
      <c r="K3" s="76"/>
      <c r="L3" s="43" t="str">
        <f>CONCATENATE("Total: $",SUM(Table1[Value of Each Individual "PdM" Find]))</f>
        <v>Total: $0</v>
      </c>
    </row>
    <row r="4" spans="1:29" s="3" customFormat="1" ht="60">
      <c r="A4" s="1" t="s">
        <v>25</v>
      </c>
      <c r="B4" s="1" t="s">
        <v>26</v>
      </c>
      <c r="C4" s="1" t="s">
        <v>27</v>
      </c>
      <c r="D4" s="1" t="s">
        <v>56</v>
      </c>
      <c r="E4" s="1" t="s">
        <v>29</v>
      </c>
      <c r="F4" s="1" t="s">
        <v>38</v>
      </c>
      <c r="G4" s="1" t="s">
        <v>40</v>
      </c>
      <c r="H4" s="41" t="s">
        <v>43</v>
      </c>
      <c r="I4" s="1" t="s">
        <v>45</v>
      </c>
      <c r="J4" s="1" t="s">
        <v>48</v>
      </c>
      <c r="K4" s="1" t="s">
        <v>51</v>
      </c>
      <c r="L4" s="1" t="s">
        <v>52</v>
      </c>
      <c r="M4" s="45"/>
      <c r="N4" s="45"/>
      <c r="O4" s="45"/>
      <c r="P4" s="45"/>
      <c r="Q4" s="45"/>
      <c r="R4" s="45"/>
      <c r="S4" s="45"/>
      <c r="T4" s="45"/>
      <c r="U4" s="45"/>
      <c r="V4" s="45"/>
      <c r="W4" s="45"/>
      <c r="X4" s="45"/>
      <c r="Y4" s="45"/>
      <c r="Z4" s="45"/>
      <c r="AA4" s="45"/>
      <c r="AB4" s="45"/>
      <c r="AC4" s="45"/>
    </row>
    <row r="5" spans="1:29">
      <c r="A5" t="str">
        <f>IF('PdM Finds Log'!A9="","",'PdM Finds Log'!A9)</f>
        <v/>
      </c>
      <c r="B5" t="str">
        <f>IF('PdM Finds Log'!B9="","",'PdM Finds Log'!B9)</f>
        <v/>
      </c>
      <c r="C5" t="str">
        <f>IF('PdM Finds Log'!C9="","",'PdM Finds Log'!C9)</f>
        <v/>
      </c>
      <c r="D5" s="53" t="str">
        <f>IF('PdM Finds Log'!D9="","",'PdM Finds Log'!D9)</f>
        <v/>
      </c>
      <c r="E5" s="42" t="str">
        <f>IF('PdM Finds Log'!E9="","",'PdM Finds Log'!E9)</f>
        <v/>
      </c>
      <c r="F5" s="5" t="str">
        <f>IF('PdM Finds Log'!N9="","",'PdM Finds Log'!N9)</f>
        <v/>
      </c>
      <c r="G5" s="5" t="str">
        <f>IF('PdM Finds Log'!P9="","",'PdM Finds Log'!P9)</f>
        <v/>
      </c>
      <c r="H5" s="40" t="str">
        <f>IF('PdM Finds Log'!S9="","",'PdM Finds Log'!S9)</f>
        <v/>
      </c>
      <c r="I5" s="5" t="str">
        <f>IF('PdM Finds Log'!U9="","",'PdM Finds Log'!U9)</f>
        <v/>
      </c>
      <c r="J5" s="5" t="str">
        <f>IF('PdM Finds Log'!X9="","",'PdM Finds Log'!X9)</f>
        <v/>
      </c>
      <c r="K5" s="5" t="str">
        <f>IF('PdM Finds Log'!AA9="","",'PdM Finds Log'!AA9)</f>
        <v/>
      </c>
      <c r="L5" s="5" t="str">
        <f>IF('PdM Finds Log'!AB9="","",'PdM Finds Log'!AB9)</f>
        <v/>
      </c>
    </row>
    <row r="6" spans="1:29">
      <c r="A6" t="str">
        <f>IF('PdM Finds Log'!A10="","",'PdM Finds Log'!A10)</f>
        <v/>
      </c>
      <c r="B6" t="str">
        <f>IF('PdM Finds Log'!B10="","",'PdM Finds Log'!B10)</f>
        <v/>
      </c>
      <c r="C6" t="str">
        <f>IF('PdM Finds Log'!C10="","",'PdM Finds Log'!C10)</f>
        <v/>
      </c>
      <c r="D6" s="53" t="str">
        <f>IF('PdM Finds Log'!D10="","",'PdM Finds Log'!D10)</f>
        <v/>
      </c>
      <c r="E6" s="42" t="str">
        <f>IF('PdM Finds Log'!E10="","",'PdM Finds Log'!E10)</f>
        <v/>
      </c>
      <c r="F6" s="5">
        <f>IF('PdM Finds Log'!N10="","",'PdM Finds Log'!N10)</f>
        <v>0</v>
      </c>
      <c r="G6" s="5">
        <f>IF('PdM Finds Log'!P10="","",'PdM Finds Log'!P10)</f>
        <v>0</v>
      </c>
      <c r="H6" s="40">
        <f>IF('PdM Finds Log'!S10="","",'PdM Finds Log'!S10)</f>
        <v>0</v>
      </c>
      <c r="I6" s="5">
        <f>IF('PdM Finds Log'!U10="","",'PdM Finds Log'!U10)</f>
        <v>0</v>
      </c>
      <c r="J6" s="5">
        <f>IF('PdM Finds Log'!X10="","",'PdM Finds Log'!X10)</f>
        <v>0</v>
      </c>
      <c r="K6" s="5">
        <f>IF('PdM Finds Log'!AA10="","",'PdM Finds Log'!AA10)</f>
        <v>0</v>
      </c>
      <c r="L6" s="5">
        <f>IF('PdM Finds Log'!AB10="","",'PdM Finds Log'!AB10)</f>
        <v>0</v>
      </c>
    </row>
    <row r="7" spans="1:29">
      <c r="A7" t="str">
        <f>IF('PdM Finds Log'!A11="","",'PdM Finds Log'!A11)</f>
        <v/>
      </c>
      <c r="B7" t="str">
        <f>IF('PdM Finds Log'!B11="","",'PdM Finds Log'!B11)</f>
        <v/>
      </c>
      <c r="C7" t="str">
        <f>IF('PdM Finds Log'!C11="","",'PdM Finds Log'!C11)</f>
        <v/>
      </c>
      <c r="D7" s="53" t="str">
        <f>IF('PdM Finds Log'!D11="","",'PdM Finds Log'!D11)</f>
        <v/>
      </c>
      <c r="E7" s="42" t="str">
        <f>IF('PdM Finds Log'!E11="","",'PdM Finds Log'!E11)</f>
        <v/>
      </c>
      <c r="F7" s="5">
        <f>IF('PdM Finds Log'!N11="","",'PdM Finds Log'!N11)</f>
        <v>0</v>
      </c>
      <c r="G7" s="5">
        <f>IF('PdM Finds Log'!P11="","",'PdM Finds Log'!P11)</f>
        <v>0</v>
      </c>
      <c r="H7" s="40">
        <f>IF('PdM Finds Log'!S11="","",'PdM Finds Log'!S11)</f>
        <v>0</v>
      </c>
      <c r="I7" s="5">
        <f>IF('PdM Finds Log'!U11="","",'PdM Finds Log'!U11)</f>
        <v>0</v>
      </c>
      <c r="J7" s="5">
        <f>IF('PdM Finds Log'!X11="","",'PdM Finds Log'!X11)</f>
        <v>0</v>
      </c>
      <c r="K7" s="5">
        <f>IF('PdM Finds Log'!AA11="","",'PdM Finds Log'!AA11)</f>
        <v>0</v>
      </c>
      <c r="L7" s="5">
        <f>IF('PdM Finds Log'!AB11="","",'PdM Finds Log'!AB11)</f>
        <v>0</v>
      </c>
    </row>
    <row r="8" spans="1:29">
      <c r="A8" t="str">
        <f>IF('PdM Finds Log'!A12="","",'PdM Finds Log'!A12)</f>
        <v/>
      </c>
      <c r="B8" t="str">
        <f>IF('PdM Finds Log'!B12="","",'PdM Finds Log'!B12)</f>
        <v/>
      </c>
      <c r="C8" t="str">
        <f>IF('PdM Finds Log'!C12="","",'PdM Finds Log'!C12)</f>
        <v/>
      </c>
      <c r="D8" s="53" t="str">
        <f>IF('PdM Finds Log'!D12="","",'PdM Finds Log'!D12)</f>
        <v/>
      </c>
      <c r="E8" s="42" t="str">
        <f>IF('PdM Finds Log'!E12="","",'PdM Finds Log'!E12)</f>
        <v/>
      </c>
      <c r="F8" s="5">
        <f>IF('PdM Finds Log'!N12="","",'PdM Finds Log'!N12)</f>
        <v>0</v>
      </c>
      <c r="G8" s="5">
        <f>IF('PdM Finds Log'!P12="","",'PdM Finds Log'!P12)</f>
        <v>0</v>
      </c>
      <c r="H8" s="40">
        <f>IF('PdM Finds Log'!S12="","",'PdM Finds Log'!S12)</f>
        <v>0</v>
      </c>
      <c r="I8" s="5">
        <f>IF('PdM Finds Log'!U12="","",'PdM Finds Log'!U12)</f>
        <v>0</v>
      </c>
      <c r="J8" s="5">
        <f>IF('PdM Finds Log'!X12="","",'PdM Finds Log'!X12)</f>
        <v>0</v>
      </c>
      <c r="K8" s="5">
        <f>IF('PdM Finds Log'!AA12="","",'PdM Finds Log'!AA12)</f>
        <v>0</v>
      </c>
      <c r="L8" s="5">
        <f>IF('PdM Finds Log'!AB12="","",'PdM Finds Log'!AB12)</f>
        <v>0</v>
      </c>
    </row>
    <row r="9" spans="1:29">
      <c r="A9" t="str">
        <f>IF('PdM Finds Log'!A13="","",'PdM Finds Log'!A13)</f>
        <v/>
      </c>
      <c r="B9" t="str">
        <f>IF('PdM Finds Log'!B13="","",'PdM Finds Log'!B13)</f>
        <v/>
      </c>
      <c r="C9" t="str">
        <f>IF('PdM Finds Log'!C13="","",'PdM Finds Log'!C13)</f>
        <v/>
      </c>
      <c r="D9" s="53" t="str">
        <f>IF('PdM Finds Log'!D13="","",'PdM Finds Log'!D13)</f>
        <v/>
      </c>
      <c r="E9" s="42" t="str">
        <f>IF('PdM Finds Log'!E13="","",'PdM Finds Log'!E13)</f>
        <v/>
      </c>
      <c r="F9" s="5">
        <f>IF('PdM Finds Log'!N13="","",'PdM Finds Log'!N13)</f>
        <v>0</v>
      </c>
      <c r="G9" s="5">
        <f>IF('PdM Finds Log'!P13="","",'PdM Finds Log'!P13)</f>
        <v>0</v>
      </c>
      <c r="H9" s="40">
        <f>IF('PdM Finds Log'!S13="","",'PdM Finds Log'!S13)</f>
        <v>0</v>
      </c>
      <c r="I9" s="5">
        <f>IF('PdM Finds Log'!U13="","",'PdM Finds Log'!U13)</f>
        <v>0</v>
      </c>
      <c r="J9" s="5">
        <f>IF('PdM Finds Log'!X13="","",'PdM Finds Log'!X13)</f>
        <v>0</v>
      </c>
      <c r="K9" s="5">
        <f>IF('PdM Finds Log'!AA13="","",'PdM Finds Log'!AA13)</f>
        <v>0</v>
      </c>
      <c r="L9" s="5">
        <f>IF('PdM Finds Log'!AB13="","",'PdM Finds Log'!AB13)</f>
        <v>0</v>
      </c>
    </row>
    <row r="10" spans="1:29">
      <c r="A10" t="str">
        <f>IF('PdM Finds Log'!A14="","",'PdM Finds Log'!A14)</f>
        <v/>
      </c>
      <c r="B10" t="str">
        <f>IF('PdM Finds Log'!B14="","",'PdM Finds Log'!B14)</f>
        <v/>
      </c>
      <c r="C10" t="str">
        <f>IF('PdM Finds Log'!C14="","",'PdM Finds Log'!C14)</f>
        <v/>
      </c>
      <c r="D10" s="53" t="str">
        <f>IF('PdM Finds Log'!D14="","",'PdM Finds Log'!D14)</f>
        <v/>
      </c>
      <c r="E10" s="42" t="str">
        <f>IF('PdM Finds Log'!E14="","",'PdM Finds Log'!E14)</f>
        <v/>
      </c>
      <c r="F10" s="5">
        <f>IF('PdM Finds Log'!N14="","",'PdM Finds Log'!N14)</f>
        <v>0</v>
      </c>
      <c r="G10" s="5">
        <f>IF('PdM Finds Log'!P14="","",'PdM Finds Log'!P14)</f>
        <v>0</v>
      </c>
      <c r="H10" s="40">
        <f>IF('PdM Finds Log'!S14="","",'PdM Finds Log'!S14)</f>
        <v>0</v>
      </c>
      <c r="I10" s="5">
        <f>IF('PdM Finds Log'!U14="","",'PdM Finds Log'!U14)</f>
        <v>0</v>
      </c>
      <c r="J10" s="5">
        <f>IF('PdM Finds Log'!X14="","",'PdM Finds Log'!X14)</f>
        <v>0</v>
      </c>
      <c r="K10" s="5">
        <f>IF('PdM Finds Log'!AA14="","",'PdM Finds Log'!AA14)</f>
        <v>0</v>
      </c>
      <c r="L10" s="5">
        <f>IF('PdM Finds Log'!AB14="","",'PdM Finds Log'!AB14)</f>
        <v>0</v>
      </c>
    </row>
    <row r="11" spans="1:29">
      <c r="A11" t="str">
        <f>IF('PdM Finds Log'!A15="","",'PdM Finds Log'!A15)</f>
        <v/>
      </c>
      <c r="B11" t="str">
        <f>IF('PdM Finds Log'!B15="","",'PdM Finds Log'!B15)</f>
        <v/>
      </c>
      <c r="C11" t="str">
        <f>IF('PdM Finds Log'!C15="","",'PdM Finds Log'!C15)</f>
        <v/>
      </c>
      <c r="D11" s="53" t="str">
        <f>IF('PdM Finds Log'!D15="","",'PdM Finds Log'!D15)</f>
        <v/>
      </c>
      <c r="E11" s="42" t="str">
        <f>IF('PdM Finds Log'!E15="","",'PdM Finds Log'!E15)</f>
        <v/>
      </c>
      <c r="F11" s="5">
        <f>IF('PdM Finds Log'!N15="","",'PdM Finds Log'!N15)</f>
        <v>0</v>
      </c>
      <c r="G11" s="5">
        <f>IF('PdM Finds Log'!P15="","",'PdM Finds Log'!P15)</f>
        <v>0</v>
      </c>
      <c r="H11" s="40">
        <f>IF('PdM Finds Log'!S15="","",'PdM Finds Log'!S15)</f>
        <v>0</v>
      </c>
      <c r="I11" s="5">
        <f>IF('PdM Finds Log'!U15="","",'PdM Finds Log'!U15)</f>
        <v>0</v>
      </c>
      <c r="J11" s="5">
        <f>IF('PdM Finds Log'!X15="","",'PdM Finds Log'!X15)</f>
        <v>0</v>
      </c>
      <c r="K11" s="5">
        <f>IF('PdM Finds Log'!AA15="","",'PdM Finds Log'!AA15)</f>
        <v>0</v>
      </c>
      <c r="L11" s="5">
        <f>IF('PdM Finds Log'!AB15="","",'PdM Finds Log'!AB15)</f>
        <v>0</v>
      </c>
    </row>
    <row r="12" spans="1:29">
      <c r="A12" t="str">
        <f>IF('PdM Finds Log'!A16="","",'PdM Finds Log'!A16)</f>
        <v/>
      </c>
      <c r="B12" t="str">
        <f>IF('PdM Finds Log'!B16="","",'PdM Finds Log'!B16)</f>
        <v/>
      </c>
      <c r="C12" t="str">
        <f>IF('PdM Finds Log'!C16="","",'PdM Finds Log'!C16)</f>
        <v/>
      </c>
      <c r="D12" s="53" t="str">
        <f>IF('PdM Finds Log'!D16="","",'PdM Finds Log'!D16)</f>
        <v/>
      </c>
      <c r="E12" s="42" t="str">
        <f>IF('PdM Finds Log'!E16="","",'PdM Finds Log'!E16)</f>
        <v/>
      </c>
      <c r="F12" s="5">
        <f>IF('PdM Finds Log'!N16="","",'PdM Finds Log'!N16)</f>
        <v>0</v>
      </c>
      <c r="G12" s="5">
        <f>IF('PdM Finds Log'!P16="","",'PdM Finds Log'!P16)</f>
        <v>0</v>
      </c>
      <c r="H12" s="40">
        <f>IF('PdM Finds Log'!S16="","",'PdM Finds Log'!S16)</f>
        <v>0</v>
      </c>
      <c r="I12" s="5">
        <f>IF('PdM Finds Log'!U16="","",'PdM Finds Log'!U16)</f>
        <v>0</v>
      </c>
      <c r="J12" s="5">
        <f>IF('PdM Finds Log'!X16="","",'PdM Finds Log'!X16)</f>
        <v>0</v>
      </c>
      <c r="K12" s="5">
        <f>IF('PdM Finds Log'!AA16="","",'PdM Finds Log'!AA16)</f>
        <v>0</v>
      </c>
      <c r="L12" s="5">
        <f>IF('PdM Finds Log'!AB16="","",'PdM Finds Log'!AB16)</f>
        <v>0</v>
      </c>
    </row>
    <row r="13" spans="1:29">
      <c r="A13" t="str">
        <f>IF('PdM Finds Log'!A17="","",'PdM Finds Log'!A17)</f>
        <v/>
      </c>
      <c r="B13" t="str">
        <f>IF('PdM Finds Log'!B17="","",'PdM Finds Log'!B17)</f>
        <v/>
      </c>
      <c r="C13" t="str">
        <f>IF('PdM Finds Log'!C17="","",'PdM Finds Log'!C17)</f>
        <v/>
      </c>
      <c r="D13" s="53" t="str">
        <f>IF('PdM Finds Log'!D17="","",'PdM Finds Log'!D17)</f>
        <v/>
      </c>
      <c r="E13" s="42" t="str">
        <f>IF('PdM Finds Log'!E17="","",'PdM Finds Log'!E17)</f>
        <v/>
      </c>
      <c r="F13" s="5">
        <f>IF('PdM Finds Log'!N17="","",'PdM Finds Log'!N17)</f>
        <v>0</v>
      </c>
      <c r="G13" s="5">
        <f>IF('PdM Finds Log'!P17="","",'PdM Finds Log'!P17)</f>
        <v>0</v>
      </c>
      <c r="H13" s="40">
        <f>IF('PdM Finds Log'!S17="","",'PdM Finds Log'!S17)</f>
        <v>0</v>
      </c>
      <c r="I13" s="5">
        <f>IF('PdM Finds Log'!U17="","",'PdM Finds Log'!U17)</f>
        <v>0</v>
      </c>
      <c r="J13" s="5">
        <f>IF('PdM Finds Log'!X17="","",'PdM Finds Log'!X17)</f>
        <v>0</v>
      </c>
      <c r="K13" s="5">
        <f>IF('PdM Finds Log'!AA17="","",'PdM Finds Log'!AA17)</f>
        <v>0</v>
      </c>
      <c r="L13" s="5">
        <f>IF('PdM Finds Log'!AB17="","",'PdM Finds Log'!AB17)</f>
        <v>0</v>
      </c>
    </row>
    <row r="14" spans="1:29">
      <c r="A14" t="str">
        <f>IF('PdM Finds Log'!A18="","",'PdM Finds Log'!A18)</f>
        <v/>
      </c>
      <c r="B14" t="str">
        <f>IF('PdM Finds Log'!B18="","",'PdM Finds Log'!B18)</f>
        <v/>
      </c>
      <c r="C14" t="str">
        <f>IF('PdM Finds Log'!C18="","",'PdM Finds Log'!C18)</f>
        <v/>
      </c>
      <c r="D14" s="53" t="str">
        <f>IF('PdM Finds Log'!D18="","",'PdM Finds Log'!D18)</f>
        <v/>
      </c>
      <c r="E14" s="42" t="str">
        <f>IF('PdM Finds Log'!E18="","",'PdM Finds Log'!E18)</f>
        <v/>
      </c>
      <c r="F14" s="5">
        <f>IF('PdM Finds Log'!N18="","",'PdM Finds Log'!N18)</f>
        <v>0</v>
      </c>
      <c r="G14" s="5">
        <f>IF('PdM Finds Log'!P18="","",'PdM Finds Log'!P18)</f>
        <v>0</v>
      </c>
      <c r="H14" s="40">
        <f>IF('PdM Finds Log'!S18="","",'PdM Finds Log'!S18)</f>
        <v>0</v>
      </c>
      <c r="I14" s="5">
        <f>IF('PdM Finds Log'!U18="","",'PdM Finds Log'!U18)</f>
        <v>0</v>
      </c>
      <c r="J14" s="5">
        <f>IF('PdM Finds Log'!X18="","",'PdM Finds Log'!X18)</f>
        <v>0</v>
      </c>
      <c r="K14" s="5">
        <f>IF('PdM Finds Log'!AA18="","",'PdM Finds Log'!AA18)</f>
        <v>0</v>
      </c>
      <c r="L14" s="5">
        <f>IF('PdM Finds Log'!AB18="","",'PdM Finds Log'!AB18)</f>
        <v>0</v>
      </c>
    </row>
    <row r="15" spans="1:29">
      <c r="A15" t="str">
        <f>IF('PdM Finds Log'!A19="","",'PdM Finds Log'!A19)</f>
        <v/>
      </c>
      <c r="B15" t="str">
        <f>IF('PdM Finds Log'!B19="","",'PdM Finds Log'!B19)</f>
        <v/>
      </c>
      <c r="C15" t="str">
        <f>IF('PdM Finds Log'!C19="","",'PdM Finds Log'!C19)</f>
        <v/>
      </c>
      <c r="D15" s="53" t="str">
        <f>IF('PdM Finds Log'!D19="","",'PdM Finds Log'!D19)</f>
        <v/>
      </c>
      <c r="E15" s="42" t="str">
        <f>IF('PdM Finds Log'!E19="","",'PdM Finds Log'!E19)</f>
        <v/>
      </c>
      <c r="F15" s="5">
        <f>IF('PdM Finds Log'!N19="","",'PdM Finds Log'!N19)</f>
        <v>0</v>
      </c>
      <c r="G15" s="5">
        <f>IF('PdM Finds Log'!P19="","",'PdM Finds Log'!P19)</f>
        <v>0</v>
      </c>
      <c r="H15" s="40">
        <f>IF('PdM Finds Log'!S19="","",'PdM Finds Log'!S19)</f>
        <v>0</v>
      </c>
      <c r="I15" s="5">
        <f>IF('PdM Finds Log'!U19="","",'PdM Finds Log'!U19)</f>
        <v>0</v>
      </c>
      <c r="J15" s="5">
        <f>IF('PdM Finds Log'!X19="","",'PdM Finds Log'!X19)</f>
        <v>0</v>
      </c>
      <c r="K15" s="5">
        <f>IF('PdM Finds Log'!AA19="","",'PdM Finds Log'!AA19)</f>
        <v>0</v>
      </c>
      <c r="L15" s="5">
        <f>IF('PdM Finds Log'!AB19="","",'PdM Finds Log'!AB19)</f>
        <v>0</v>
      </c>
    </row>
    <row r="16" spans="1:29">
      <c r="A16" t="str">
        <f>IF('PdM Finds Log'!A20="","",'PdM Finds Log'!A20)</f>
        <v/>
      </c>
      <c r="B16" t="str">
        <f>IF('PdM Finds Log'!B20="","",'PdM Finds Log'!B20)</f>
        <v/>
      </c>
      <c r="C16" t="str">
        <f>IF('PdM Finds Log'!C20="","",'PdM Finds Log'!C20)</f>
        <v/>
      </c>
      <c r="D16" s="53" t="str">
        <f>IF('PdM Finds Log'!D20="","",'PdM Finds Log'!D20)</f>
        <v/>
      </c>
      <c r="E16" s="42" t="str">
        <f>IF('PdM Finds Log'!E20="","",'PdM Finds Log'!E20)</f>
        <v/>
      </c>
      <c r="F16" s="5">
        <f>IF('PdM Finds Log'!N20="","",'PdM Finds Log'!N20)</f>
        <v>0</v>
      </c>
      <c r="G16" s="5">
        <f>IF('PdM Finds Log'!P20="","",'PdM Finds Log'!P20)</f>
        <v>0</v>
      </c>
      <c r="H16" s="40">
        <f>IF('PdM Finds Log'!S20="","",'PdM Finds Log'!S20)</f>
        <v>0</v>
      </c>
      <c r="I16" s="5">
        <f>IF('PdM Finds Log'!U20="","",'PdM Finds Log'!U20)</f>
        <v>0</v>
      </c>
      <c r="J16" s="5">
        <f>IF('PdM Finds Log'!X20="","",'PdM Finds Log'!X20)</f>
        <v>0</v>
      </c>
      <c r="K16" s="5">
        <f>IF('PdM Finds Log'!AA20="","",'PdM Finds Log'!AA20)</f>
        <v>0</v>
      </c>
      <c r="L16" s="5">
        <f>IF('PdM Finds Log'!AB20="","",'PdM Finds Log'!AB20)</f>
        <v>0</v>
      </c>
    </row>
    <row r="17" spans="1:12">
      <c r="A17" t="str">
        <f>IF('PdM Finds Log'!A21="","",'PdM Finds Log'!A21)</f>
        <v/>
      </c>
      <c r="B17" t="str">
        <f>IF('PdM Finds Log'!B21="","",'PdM Finds Log'!B21)</f>
        <v/>
      </c>
      <c r="C17" t="str">
        <f>IF('PdM Finds Log'!C21="","",'PdM Finds Log'!C21)</f>
        <v/>
      </c>
      <c r="D17" s="53" t="str">
        <f>IF('PdM Finds Log'!D21="","",'PdM Finds Log'!D21)</f>
        <v/>
      </c>
      <c r="E17" s="42" t="str">
        <f>IF('PdM Finds Log'!E21="","",'PdM Finds Log'!E21)</f>
        <v/>
      </c>
      <c r="F17" s="5">
        <f>IF('PdM Finds Log'!N21="","",'PdM Finds Log'!N21)</f>
        <v>0</v>
      </c>
      <c r="G17" s="5">
        <f>IF('PdM Finds Log'!P21="","",'PdM Finds Log'!P21)</f>
        <v>0</v>
      </c>
      <c r="H17" s="40">
        <f>IF('PdM Finds Log'!S21="","",'PdM Finds Log'!S21)</f>
        <v>0</v>
      </c>
      <c r="I17" s="5">
        <f>IF('PdM Finds Log'!U21="","",'PdM Finds Log'!U21)</f>
        <v>0</v>
      </c>
      <c r="J17" s="5">
        <f>IF('PdM Finds Log'!X21="","",'PdM Finds Log'!X21)</f>
        <v>0</v>
      </c>
      <c r="K17" s="5">
        <f>IF('PdM Finds Log'!AA21="","",'PdM Finds Log'!AA21)</f>
        <v>0</v>
      </c>
      <c r="L17" s="5">
        <f>IF('PdM Finds Log'!AB21="","",'PdM Finds Log'!AB21)</f>
        <v>0</v>
      </c>
    </row>
    <row r="18" spans="1:12">
      <c r="A18" t="str">
        <f>IF('PdM Finds Log'!A22="","",'PdM Finds Log'!A22)</f>
        <v/>
      </c>
      <c r="B18" t="str">
        <f>IF('PdM Finds Log'!B22="","",'PdM Finds Log'!B22)</f>
        <v/>
      </c>
      <c r="C18" t="str">
        <f>IF('PdM Finds Log'!C22="","",'PdM Finds Log'!C22)</f>
        <v/>
      </c>
      <c r="D18" s="53" t="str">
        <f>IF('PdM Finds Log'!D22="","",'PdM Finds Log'!D22)</f>
        <v/>
      </c>
      <c r="E18" s="42" t="str">
        <f>IF('PdM Finds Log'!E22="","",'PdM Finds Log'!E22)</f>
        <v/>
      </c>
      <c r="F18" s="5">
        <f>IF('PdM Finds Log'!N22="","",'PdM Finds Log'!N22)</f>
        <v>0</v>
      </c>
      <c r="G18" s="5">
        <f>IF('PdM Finds Log'!P22="","",'PdM Finds Log'!P22)</f>
        <v>0</v>
      </c>
      <c r="H18" s="40">
        <f>IF('PdM Finds Log'!S22="","",'PdM Finds Log'!S22)</f>
        <v>0</v>
      </c>
      <c r="I18" s="5">
        <f>IF('PdM Finds Log'!U22="","",'PdM Finds Log'!U22)</f>
        <v>0</v>
      </c>
      <c r="J18" s="5">
        <f>IF('PdM Finds Log'!X22="","",'PdM Finds Log'!X22)</f>
        <v>0</v>
      </c>
      <c r="K18" s="5">
        <f>IF('PdM Finds Log'!AA22="","",'PdM Finds Log'!AA22)</f>
        <v>0</v>
      </c>
      <c r="L18" s="5">
        <f>IF('PdM Finds Log'!AB22="","",'PdM Finds Log'!AB22)</f>
        <v>0</v>
      </c>
    </row>
    <row r="19" spans="1:12">
      <c r="A19" t="str">
        <f>IF('PdM Finds Log'!A23="","",'PdM Finds Log'!A23)</f>
        <v/>
      </c>
      <c r="B19" t="str">
        <f>IF('PdM Finds Log'!B23="","",'PdM Finds Log'!B23)</f>
        <v/>
      </c>
      <c r="C19" t="str">
        <f>IF('PdM Finds Log'!C23="","",'PdM Finds Log'!C23)</f>
        <v/>
      </c>
      <c r="D19" s="53" t="str">
        <f>IF('PdM Finds Log'!D23="","",'PdM Finds Log'!D23)</f>
        <v/>
      </c>
      <c r="E19" s="42" t="str">
        <f>IF('PdM Finds Log'!E23="","",'PdM Finds Log'!E23)</f>
        <v/>
      </c>
      <c r="F19" s="5">
        <f>IF('PdM Finds Log'!N23="","",'PdM Finds Log'!N23)</f>
        <v>0</v>
      </c>
      <c r="G19" s="5">
        <f>IF('PdM Finds Log'!P23="","",'PdM Finds Log'!P23)</f>
        <v>0</v>
      </c>
      <c r="H19" s="40">
        <f>IF('PdM Finds Log'!S23="","",'PdM Finds Log'!S23)</f>
        <v>0</v>
      </c>
      <c r="I19" s="5">
        <f>IF('PdM Finds Log'!U23="","",'PdM Finds Log'!U23)</f>
        <v>0</v>
      </c>
      <c r="J19" s="5">
        <f>IF('PdM Finds Log'!X23="","",'PdM Finds Log'!X23)</f>
        <v>0</v>
      </c>
      <c r="K19" s="5">
        <f>IF('PdM Finds Log'!AA23="","",'PdM Finds Log'!AA23)</f>
        <v>0</v>
      </c>
      <c r="L19" s="5">
        <f>IF('PdM Finds Log'!AB23="","",'PdM Finds Log'!AB23)</f>
        <v>0</v>
      </c>
    </row>
    <row r="20" spans="1:12">
      <c r="A20" t="str">
        <f>IF('PdM Finds Log'!A24="","",'PdM Finds Log'!A24)</f>
        <v/>
      </c>
      <c r="B20" t="str">
        <f>IF('PdM Finds Log'!B24="","",'PdM Finds Log'!B24)</f>
        <v/>
      </c>
      <c r="C20" t="str">
        <f>IF('PdM Finds Log'!C24="","",'PdM Finds Log'!C24)</f>
        <v/>
      </c>
      <c r="D20" s="53" t="str">
        <f>IF('PdM Finds Log'!D24="","",'PdM Finds Log'!D24)</f>
        <v/>
      </c>
      <c r="E20" s="42" t="str">
        <f>IF('PdM Finds Log'!E24="","",'PdM Finds Log'!E24)</f>
        <v/>
      </c>
      <c r="F20" s="5">
        <f>IF('PdM Finds Log'!N24="","",'PdM Finds Log'!N24)</f>
        <v>0</v>
      </c>
      <c r="G20" s="5">
        <f>IF('PdM Finds Log'!P24="","",'PdM Finds Log'!P24)</f>
        <v>0</v>
      </c>
      <c r="H20" s="40">
        <f>IF('PdM Finds Log'!S24="","",'PdM Finds Log'!S24)</f>
        <v>0</v>
      </c>
      <c r="I20" s="5">
        <f>IF('PdM Finds Log'!U24="","",'PdM Finds Log'!U24)</f>
        <v>0</v>
      </c>
      <c r="J20" s="5">
        <f>IF('PdM Finds Log'!X24="","",'PdM Finds Log'!X24)</f>
        <v>0</v>
      </c>
      <c r="K20" s="5">
        <f>IF('PdM Finds Log'!AA24="","",'PdM Finds Log'!AA24)</f>
        <v>0</v>
      </c>
      <c r="L20" s="5">
        <f>IF('PdM Finds Log'!AB24="","",'PdM Finds Log'!AB24)</f>
        <v>0</v>
      </c>
    </row>
    <row r="21" spans="1:12">
      <c r="A21" t="str">
        <f>IF('PdM Finds Log'!A25="","",'PdM Finds Log'!A25)</f>
        <v/>
      </c>
      <c r="B21" t="str">
        <f>IF('PdM Finds Log'!B25="","",'PdM Finds Log'!B25)</f>
        <v/>
      </c>
      <c r="C21" t="str">
        <f>IF('PdM Finds Log'!C25="","",'PdM Finds Log'!C25)</f>
        <v/>
      </c>
      <c r="D21" s="53" t="str">
        <f>IF('PdM Finds Log'!D25="","",'PdM Finds Log'!D25)</f>
        <v/>
      </c>
      <c r="E21" s="42" t="str">
        <f>IF('PdM Finds Log'!E25="","",'PdM Finds Log'!E25)</f>
        <v/>
      </c>
      <c r="F21" s="5">
        <f>IF('PdM Finds Log'!N25="","",'PdM Finds Log'!N25)</f>
        <v>0</v>
      </c>
      <c r="G21" s="5">
        <f>IF('PdM Finds Log'!P25="","",'PdM Finds Log'!P25)</f>
        <v>0</v>
      </c>
      <c r="H21" s="40">
        <f>IF('PdM Finds Log'!S25="","",'PdM Finds Log'!S25)</f>
        <v>0</v>
      </c>
      <c r="I21" s="5">
        <f>IF('PdM Finds Log'!U25="","",'PdM Finds Log'!U25)</f>
        <v>0</v>
      </c>
      <c r="J21" s="5">
        <f>IF('PdM Finds Log'!X25="","",'PdM Finds Log'!X25)</f>
        <v>0</v>
      </c>
      <c r="K21" s="5">
        <f>IF('PdM Finds Log'!AA25="","",'PdM Finds Log'!AA25)</f>
        <v>0</v>
      </c>
      <c r="L21" s="5">
        <f>IF('PdM Finds Log'!AB25="","",'PdM Finds Log'!AB25)</f>
        <v>0</v>
      </c>
    </row>
    <row r="22" spans="1:12">
      <c r="A22" t="str">
        <f>IF('PdM Finds Log'!A26="","",'PdM Finds Log'!A26)</f>
        <v/>
      </c>
      <c r="B22" t="str">
        <f>IF('PdM Finds Log'!B26="","",'PdM Finds Log'!B26)</f>
        <v/>
      </c>
      <c r="C22" t="str">
        <f>IF('PdM Finds Log'!C26="","",'PdM Finds Log'!C26)</f>
        <v/>
      </c>
      <c r="D22" s="53" t="str">
        <f>IF('PdM Finds Log'!D26="","",'PdM Finds Log'!D26)</f>
        <v/>
      </c>
      <c r="E22" s="42" t="str">
        <f>IF('PdM Finds Log'!E26="","",'PdM Finds Log'!E26)</f>
        <v/>
      </c>
      <c r="F22" s="5">
        <f>IF('PdM Finds Log'!N26="","",'PdM Finds Log'!N26)</f>
        <v>0</v>
      </c>
      <c r="G22" s="5">
        <f>IF('PdM Finds Log'!P26="","",'PdM Finds Log'!P26)</f>
        <v>0</v>
      </c>
      <c r="H22" s="40">
        <f>IF('PdM Finds Log'!S26="","",'PdM Finds Log'!S26)</f>
        <v>0</v>
      </c>
      <c r="I22" s="5">
        <f>IF('PdM Finds Log'!U26="","",'PdM Finds Log'!U26)</f>
        <v>0</v>
      </c>
      <c r="J22" s="5">
        <f>IF('PdM Finds Log'!X26="","",'PdM Finds Log'!X26)</f>
        <v>0</v>
      </c>
      <c r="K22" s="5">
        <f>IF('PdM Finds Log'!AA26="","",'PdM Finds Log'!AA26)</f>
        <v>0</v>
      </c>
      <c r="L22" s="5">
        <f>IF('PdM Finds Log'!AB26="","",'PdM Finds Log'!AB26)</f>
        <v>0</v>
      </c>
    </row>
    <row r="23" spans="1:12">
      <c r="A23" t="str">
        <f>IF('PdM Finds Log'!A27="","",'PdM Finds Log'!A27)</f>
        <v/>
      </c>
      <c r="B23" t="str">
        <f>IF('PdM Finds Log'!B27="","",'PdM Finds Log'!B27)</f>
        <v/>
      </c>
      <c r="C23" t="str">
        <f>IF('PdM Finds Log'!C27="","",'PdM Finds Log'!C27)</f>
        <v/>
      </c>
      <c r="D23" s="53" t="str">
        <f>IF('PdM Finds Log'!D27="","",'PdM Finds Log'!D27)</f>
        <v/>
      </c>
      <c r="E23" s="42" t="str">
        <f>IF('PdM Finds Log'!E27="","",'PdM Finds Log'!E27)</f>
        <v/>
      </c>
      <c r="F23" s="5">
        <f>IF('PdM Finds Log'!N27="","",'PdM Finds Log'!N27)</f>
        <v>0</v>
      </c>
      <c r="G23" s="5">
        <f>IF('PdM Finds Log'!P27="","",'PdM Finds Log'!P27)</f>
        <v>0</v>
      </c>
      <c r="H23" s="40">
        <f>IF('PdM Finds Log'!S27="","",'PdM Finds Log'!S27)</f>
        <v>0</v>
      </c>
      <c r="I23" s="5">
        <f>IF('PdM Finds Log'!U27="","",'PdM Finds Log'!U27)</f>
        <v>0</v>
      </c>
      <c r="J23" s="5">
        <f>IF('PdM Finds Log'!X27="","",'PdM Finds Log'!X27)</f>
        <v>0</v>
      </c>
      <c r="K23" s="5">
        <f>IF('PdM Finds Log'!AA27="","",'PdM Finds Log'!AA27)</f>
        <v>0</v>
      </c>
      <c r="L23" s="5">
        <f>IF('PdM Finds Log'!AB27="","",'PdM Finds Log'!AB27)</f>
        <v>0</v>
      </c>
    </row>
    <row r="24" spans="1:12">
      <c r="A24" t="str">
        <f>IF('PdM Finds Log'!A28="","",'PdM Finds Log'!A28)</f>
        <v/>
      </c>
      <c r="B24" t="str">
        <f>IF('PdM Finds Log'!B28="","",'PdM Finds Log'!B28)</f>
        <v/>
      </c>
      <c r="C24" t="str">
        <f>IF('PdM Finds Log'!C28="","",'PdM Finds Log'!C28)</f>
        <v/>
      </c>
      <c r="D24" s="53" t="str">
        <f>IF('PdM Finds Log'!D28="","",'PdM Finds Log'!D28)</f>
        <v/>
      </c>
      <c r="E24" s="42" t="str">
        <f>IF('PdM Finds Log'!E28="","",'PdM Finds Log'!E28)</f>
        <v/>
      </c>
      <c r="F24" s="5">
        <f>IF('PdM Finds Log'!N28="","",'PdM Finds Log'!N28)</f>
        <v>0</v>
      </c>
      <c r="G24" s="5">
        <f>IF('PdM Finds Log'!P28="","",'PdM Finds Log'!P28)</f>
        <v>0</v>
      </c>
      <c r="H24" s="40">
        <f>IF('PdM Finds Log'!S28="","",'PdM Finds Log'!S28)</f>
        <v>0</v>
      </c>
      <c r="I24" s="5">
        <f>IF('PdM Finds Log'!U28="","",'PdM Finds Log'!U28)</f>
        <v>0</v>
      </c>
      <c r="J24" s="5">
        <f>IF('PdM Finds Log'!X28="","",'PdM Finds Log'!X28)</f>
        <v>0</v>
      </c>
      <c r="K24" s="5">
        <f>IF('PdM Finds Log'!AA28="","",'PdM Finds Log'!AA28)</f>
        <v>0</v>
      </c>
      <c r="L24" s="5">
        <f>IF('PdM Finds Log'!AB28="","",'PdM Finds Log'!AB28)</f>
        <v>0</v>
      </c>
    </row>
    <row r="25" spans="1:12">
      <c r="A25" t="str">
        <f>IF('PdM Finds Log'!A29="","",'PdM Finds Log'!A29)</f>
        <v/>
      </c>
      <c r="B25" t="str">
        <f>IF('PdM Finds Log'!B29="","",'PdM Finds Log'!B29)</f>
        <v/>
      </c>
      <c r="C25" t="str">
        <f>IF('PdM Finds Log'!C29="","",'PdM Finds Log'!C29)</f>
        <v/>
      </c>
      <c r="D25" s="53" t="str">
        <f>IF('PdM Finds Log'!D29="","",'PdM Finds Log'!D29)</f>
        <v/>
      </c>
      <c r="E25" s="42" t="str">
        <f>IF('PdM Finds Log'!E29="","",'PdM Finds Log'!E29)</f>
        <v/>
      </c>
      <c r="F25" s="5">
        <f>IF('PdM Finds Log'!N29="","",'PdM Finds Log'!N29)</f>
        <v>0</v>
      </c>
      <c r="G25" s="5">
        <f>IF('PdM Finds Log'!P29="","",'PdM Finds Log'!P29)</f>
        <v>0</v>
      </c>
      <c r="H25" s="40">
        <f>IF('PdM Finds Log'!S29="","",'PdM Finds Log'!S29)</f>
        <v>0</v>
      </c>
      <c r="I25" s="5">
        <f>IF('PdM Finds Log'!U29="","",'PdM Finds Log'!U29)</f>
        <v>0</v>
      </c>
      <c r="J25" s="5">
        <f>IF('PdM Finds Log'!X29="","",'PdM Finds Log'!X29)</f>
        <v>0</v>
      </c>
      <c r="K25" s="5">
        <f>IF('PdM Finds Log'!AA29="","",'PdM Finds Log'!AA29)</f>
        <v>0</v>
      </c>
      <c r="L25" s="5">
        <f>IF('PdM Finds Log'!AB29="","",'PdM Finds Log'!AB29)</f>
        <v>0</v>
      </c>
    </row>
    <row r="26" spans="1:12">
      <c r="A26" t="str">
        <f>IF('PdM Finds Log'!A30="","",'PdM Finds Log'!A30)</f>
        <v/>
      </c>
      <c r="B26" t="str">
        <f>IF('PdM Finds Log'!B30="","",'PdM Finds Log'!B30)</f>
        <v/>
      </c>
      <c r="C26" t="str">
        <f>IF('PdM Finds Log'!C30="","",'PdM Finds Log'!C30)</f>
        <v/>
      </c>
      <c r="D26" s="53" t="str">
        <f>IF('PdM Finds Log'!D30="","",'PdM Finds Log'!D30)</f>
        <v/>
      </c>
      <c r="E26" s="42" t="str">
        <f>IF('PdM Finds Log'!E30="","",'PdM Finds Log'!E30)</f>
        <v/>
      </c>
      <c r="F26" s="5">
        <f>IF('PdM Finds Log'!N30="","",'PdM Finds Log'!N30)</f>
        <v>0</v>
      </c>
      <c r="G26" s="5">
        <f>IF('PdM Finds Log'!P30="","",'PdM Finds Log'!P30)</f>
        <v>0</v>
      </c>
      <c r="H26" s="40">
        <f>IF('PdM Finds Log'!S30="","",'PdM Finds Log'!S30)</f>
        <v>0</v>
      </c>
      <c r="I26" s="5">
        <f>IF('PdM Finds Log'!U30="","",'PdM Finds Log'!U30)</f>
        <v>0</v>
      </c>
      <c r="J26" s="5">
        <f>IF('PdM Finds Log'!X30="","",'PdM Finds Log'!X30)</f>
        <v>0</v>
      </c>
      <c r="K26" s="5">
        <f>IF('PdM Finds Log'!AA30="","",'PdM Finds Log'!AA30)</f>
        <v>0</v>
      </c>
      <c r="L26" s="5">
        <f>IF('PdM Finds Log'!AB30="","",'PdM Finds Log'!AB30)</f>
        <v>0</v>
      </c>
    </row>
    <row r="27" spans="1:12">
      <c r="A27" t="str">
        <f>IF('PdM Finds Log'!A31="","",'PdM Finds Log'!A31)</f>
        <v/>
      </c>
      <c r="B27" t="str">
        <f>IF('PdM Finds Log'!B31="","",'PdM Finds Log'!B31)</f>
        <v/>
      </c>
      <c r="C27" t="str">
        <f>IF('PdM Finds Log'!C31="","",'PdM Finds Log'!C31)</f>
        <v/>
      </c>
      <c r="D27" s="53" t="str">
        <f>IF('PdM Finds Log'!D31="","",'PdM Finds Log'!D31)</f>
        <v/>
      </c>
      <c r="E27" s="42" t="str">
        <f>IF('PdM Finds Log'!E31="","",'PdM Finds Log'!E31)</f>
        <v/>
      </c>
      <c r="F27" s="5">
        <f>IF('PdM Finds Log'!N31="","",'PdM Finds Log'!N31)</f>
        <v>0</v>
      </c>
      <c r="G27" s="5">
        <f>IF('PdM Finds Log'!P31="","",'PdM Finds Log'!P31)</f>
        <v>0</v>
      </c>
      <c r="H27" s="40">
        <f>IF('PdM Finds Log'!S31="","",'PdM Finds Log'!S31)</f>
        <v>0</v>
      </c>
      <c r="I27" s="5">
        <f>IF('PdM Finds Log'!U31="","",'PdM Finds Log'!U31)</f>
        <v>0</v>
      </c>
      <c r="J27" s="5">
        <f>IF('PdM Finds Log'!X31="","",'PdM Finds Log'!X31)</f>
        <v>0</v>
      </c>
      <c r="K27" s="5">
        <f>IF('PdM Finds Log'!AA31="","",'PdM Finds Log'!AA31)</f>
        <v>0</v>
      </c>
      <c r="L27" s="5">
        <f>IF('PdM Finds Log'!AB31="","",'PdM Finds Log'!AB31)</f>
        <v>0</v>
      </c>
    </row>
    <row r="28" spans="1:12">
      <c r="A28" t="str">
        <f>IF('PdM Finds Log'!A32="","",'PdM Finds Log'!A32)</f>
        <v/>
      </c>
      <c r="B28" t="str">
        <f>IF('PdM Finds Log'!B32="","",'PdM Finds Log'!B32)</f>
        <v/>
      </c>
      <c r="C28" t="str">
        <f>IF('PdM Finds Log'!C32="","",'PdM Finds Log'!C32)</f>
        <v/>
      </c>
      <c r="D28" s="53" t="str">
        <f>IF('PdM Finds Log'!D32="","",'PdM Finds Log'!D32)</f>
        <v/>
      </c>
      <c r="E28" s="42" t="str">
        <f>IF('PdM Finds Log'!E32="","",'PdM Finds Log'!E32)</f>
        <v/>
      </c>
      <c r="F28" s="5">
        <f>IF('PdM Finds Log'!N32="","",'PdM Finds Log'!N32)</f>
        <v>0</v>
      </c>
      <c r="G28" s="5">
        <f>IF('PdM Finds Log'!P32="","",'PdM Finds Log'!P32)</f>
        <v>0</v>
      </c>
      <c r="H28" s="40">
        <f>IF('PdM Finds Log'!S32="","",'PdM Finds Log'!S32)</f>
        <v>0</v>
      </c>
      <c r="I28" s="5">
        <f>IF('PdM Finds Log'!U32="","",'PdM Finds Log'!U32)</f>
        <v>0</v>
      </c>
      <c r="J28" s="5">
        <f>IF('PdM Finds Log'!X32="","",'PdM Finds Log'!X32)</f>
        <v>0</v>
      </c>
      <c r="K28" s="5">
        <f>IF('PdM Finds Log'!AA32="","",'PdM Finds Log'!AA32)</f>
        <v>0</v>
      </c>
      <c r="L28" s="5">
        <f>IF('PdM Finds Log'!AB32="","",'PdM Finds Log'!AB32)</f>
        <v>0</v>
      </c>
    </row>
    <row r="29" spans="1:12">
      <c r="A29" t="str">
        <f>IF('PdM Finds Log'!A33="","",'PdM Finds Log'!A33)</f>
        <v/>
      </c>
      <c r="B29" t="str">
        <f>IF('PdM Finds Log'!B33="","",'PdM Finds Log'!B33)</f>
        <v/>
      </c>
      <c r="C29" t="str">
        <f>IF('PdM Finds Log'!C33="","",'PdM Finds Log'!C33)</f>
        <v/>
      </c>
      <c r="D29" s="53" t="str">
        <f>IF('PdM Finds Log'!D33="","",'PdM Finds Log'!D33)</f>
        <v/>
      </c>
      <c r="E29" s="42" t="str">
        <f>IF('PdM Finds Log'!E33="","",'PdM Finds Log'!E33)</f>
        <v/>
      </c>
      <c r="F29" s="5">
        <f>IF('PdM Finds Log'!N33="","",'PdM Finds Log'!N33)</f>
        <v>0</v>
      </c>
      <c r="G29" s="5">
        <f>IF('PdM Finds Log'!P33="","",'PdM Finds Log'!P33)</f>
        <v>0</v>
      </c>
      <c r="H29" s="40">
        <f>IF('PdM Finds Log'!S33="","",'PdM Finds Log'!S33)</f>
        <v>0</v>
      </c>
      <c r="I29" s="5">
        <f>IF('PdM Finds Log'!U33="","",'PdM Finds Log'!U33)</f>
        <v>0</v>
      </c>
      <c r="J29" s="5">
        <f>IF('PdM Finds Log'!X33="","",'PdM Finds Log'!X33)</f>
        <v>0</v>
      </c>
      <c r="K29" s="5">
        <f>IF('PdM Finds Log'!AA33="","",'PdM Finds Log'!AA33)</f>
        <v>0</v>
      </c>
      <c r="L29" s="5">
        <f>IF('PdM Finds Log'!AB33="","",'PdM Finds Log'!AB33)</f>
        <v>0</v>
      </c>
    </row>
    <row r="30" spans="1:12">
      <c r="A30" t="str">
        <f>IF('PdM Finds Log'!A34="","",'PdM Finds Log'!A34)</f>
        <v/>
      </c>
      <c r="B30" t="str">
        <f>IF('PdM Finds Log'!B34="","",'PdM Finds Log'!B34)</f>
        <v/>
      </c>
      <c r="C30" t="str">
        <f>IF('PdM Finds Log'!C34="","",'PdM Finds Log'!C34)</f>
        <v/>
      </c>
      <c r="D30" s="53" t="str">
        <f>IF('PdM Finds Log'!D34="","",'PdM Finds Log'!D34)</f>
        <v/>
      </c>
      <c r="E30" s="42" t="str">
        <f>IF('PdM Finds Log'!E34="","",'PdM Finds Log'!E34)</f>
        <v/>
      </c>
      <c r="F30" s="5">
        <f>IF('PdM Finds Log'!N34="","",'PdM Finds Log'!N34)</f>
        <v>0</v>
      </c>
      <c r="G30" s="5">
        <f>IF('PdM Finds Log'!P34="","",'PdM Finds Log'!P34)</f>
        <v>0</v>
      </c>
      <c r="H30" s="40">
        <f>IF('PdM Finds Log'!S34="","",'PdM Finds Log'!S34)</f>
        <v>0</v>
      </c>
      <c r="I30" s="5">
        <f>IF('PdM Finds Log'!U34="","",'PdM Finds Log'!U34)</f>
        <v>0</v>
      </c>
      <c r="J30" s="5">
        <f>IF('PdM Finds Log'!X34="","",'PdM Finds Log'!X34)</f>
        <v>0</v>
      </c>
      <c r="K30" s="5">
        <f>IF('PdM Finds Log'!AA34="","",'PdM Finds Log'!AA34)</f>
        <v>0</v>
      </c>
      <c r="L30" s="5">
        <f>IF('PdM Finds Log'!AB34="","",'PdM Finds Log'!AB34)</f>
        <v>0</v>
      </c>
    </row>
    <row r="31" spans="1:12">
      <c r="A31" t="str">
        <f>IF('PdM Finds Log'!A35="","",'PdM Finds Log'!A35)</f>
        <v/>
      </c>
      <c r="B31" t="str">
        <f>IF('PdM Finds Log'!B35="","",'PdM Finds Log'!B35)</f>
        <v/>
      </c>
      <c r="C31" t="str">
        <f>IF('PdM Finds Log'!C35="","",'PdM Finds Log'!C35)</f>
        <v/>
      </c>
      <c r="D31" s="53" t="str">
        <f>IF('PdM Finds Log'!D35="","",'PdM Finds Log'!D35)</f>
        <v/>
      </c>
      <c r="E31" s="42" t="str">
        <f>IF('PdM Finds Log'!E35="","",'PdM Finds Log'!E35)</f>
        <v/>
      </c>
      <c r="F31" s="5">
        <f>IF('PdM Finds Log'!N35="","",'PdM Finds Log'!N35)</f>
        <v>0</v>
      </c>
      <c r="G31" s="5">
        <f>IF('PdM Finds Log'!P35="","",'PdM Finds Log'!P35)</f>
        <v>0</v>
      </c>
      <c r="H31" s="40">
        <f>IF('PdM Finds Log'!S35="","",'PdM Finds Log'!S35)</f>
        <v>0</v>
      </c>
      <c r="I31" s="5">
        <f>IF('PdM Finds Log'!U35="","",'PdM Finds Log'!U35)</f>
        <v>0</v>
      </c>
      <c r="J31" s="5">
        <f>IF('PdM Finds Log'!X35="","",'PdM Finds Log'!X35)</f>
        <v>0</v>
      </c>
      <c r="K31" s="5">
        <f>IF('PdM Finds Log'!AA35="","",'PdM Finds Log'!AA35)</f>
        <v>0</v>
      </c>
      <c r="L31" s="5">
        <f>IF('PdM Finds Log'!AB35="","",'PdM Finds Log'!AB35)</f>
        <v>0</v>
      </c>
    </row>
    <row r="32" spans="1:12">
      <c r="A32" t="str">
        <f>IF('PdM Finds Log'!A36="","",'PdM Finds Log'!A36)</f>
        <v/>
      </c>
      <c r="B32" t="str">
        <f>IF('PdM Finds Log'!B36="","",'PdM Finds Log'!B36)</f>
        <v/>
      </c>
      <c r="C32" t="str">
        <f>IF('PdM Finds Log'!C36="","",'PdM Finds Log'!C36)</f>
        <v/>
      </c>
      <c r="D32" s="53" t="str">
        <f>IF('PdM Finds Log'!D36="","",'PdM Finds Log'!D36)</f>
        <v/>
      </c>
      <c r="E32" s="42" t="str">
        <f>IF('PdM Finds Log'!E36="","",'PdM Finds Log'!E36)</f>
        <v/>
      </c>
      <c r="F32" s="5">
        <f>IF('PdM Finds Log'!N36="","",'PdM Finds Log'!N36)</f>
        <v>0</v>
      </c>
      <c r="G32" s="5">
        <f>IF('PdM Finds Log'!P36="","",'PdM Finds Log'!P36)</f>
        <v>0</v>
      </c>
      <c r="H32" s="40">
        <f>IF('PdM Finds Log'!S36="","",'PdM Finds Log'!S36)</f>
        <v>0</v>
      </c>
      <c r="I32" s="5">
        <f>IF('PdM Finds Log'!U36="","",'PdM Finds Log'!U36)</f>
        <v>0</v>
      </c>
      <c r="J32" s="5">
        <f>IF('PdM Finds Log'!X36="","",'PdM Finds Log'!X36)</f>
        <v>0</v>
      </c>
      <c r="K32" s="5">
        <f>IF('PdM Finds Log'!AA36="","",'PdM Finds Log'!AA36)</f>
        <v>0</v>
      </c>
      <c r="L32" s="5">
        <f>IF('PdM Finds Log'!AB36="","",'PdM Finds Log'!AB36)</f>
        <v>0</v>
      </c>
    </row>
    <row r="33" spans="1:12">
      <c r="A33" t="str">
        <f>IF('PdM Finds Log'!A37="","",'PdM Finds Log'!A37)</f>
        <v/>
      </c>
      <c r="B33" t="str">
        <f>IF('PdM Finds Log'!B37="","",'PdM Finds Log'!B37)</f>
        <v/>
      </c>
      <c r="C33" t="str">
        <f>IF('PdM Finds Log'!C37="","",'PdM Finds Log'!C37)</f>
        <v/>
      </c>
      <c r="D33" s="53" t="str">
        <f>IF('PdM Finds Log'!D37="","",'PdM Finds Log'!D37)</f>
        <v/>
      </c>
      <c r="E33" s="42" t="str">
        <f>IF('PdM Finds Log'!E37="","",'PdM Finds Log'!E37)</f>
        <v/>
      </c>
      <c r="F33" s="5">
        <f>IF('PdM Finds Log'!N37="","",'PdM Finds Log'!N37)</f>
        <v>0</v>
      </c>
      <c r="G33" s="5">
        <f>IF('PdM Finds Log'!P37="","",'PdM Finds Log'!P37)</f>
        <v>0</v>
      </c>
      <c r="H33" s="40">
        <f>IF('PdM Finds Log'!S37="","",'PdM Finds Log'!S37)</f>
        <v>0</v>
      </c>
      <c r="I33" s="5">
        <f>IF('PdM Finds Log'!U37="","",'PdM Finds Log'!U37)</f>
        <v>0</v>
      </c>
      <c r="J33" s="5">
        <f>IF('PdM Finds Log'!X37="","",'PdM Finds Log'!X37)</f>
        <v>0</v>
      </c>
      <c r="K33" s="5">
        <f>IF('PdM Finds Log'!AA37="","",'PdM Finds Log'!AA37)</f>
        <v>0</v>
      </c>
      <c r="L33" s="5">
        <f>IF('PdM Finds Log'!AB37="","",'PdM Finds Log'!AB37)</f>
        <v>0</v>
      </c>
    </row>
    <row r="34" spans="1:12">
      <c r="A34" t="str">
        <f>IF('PdM Finds Log'!A38="","",'PdM Finds Log'!A38)</f>
        <v/>
      </c>
      <c r="B34" t="str">
        <f>IF('PdM Finds Log'!B38="","",'PdM Finds Log'!B38)</f>
        <v/>
      </c>
      <c r="C34" t="str">
        <f>IF('PdM Finds Log'!C38="","",'PdM Finds Log'!C38)</f>
        <v/>
      </c>
      <c r="D34" s="53" t="str">
        <f>IF('PdM Finds Log'!D38="","",'PdM Finds Log'!D38)</f>
        <v/>
      </c>
      <c r="E34" s="42" t="str">
        <f>IF('PdM Finds Log'!E38="","",'PdM Finds Log'!E38)</f>
        <v/>
      </c>
      <c r="F34" s="5">
        <f>IF('PdM Finds Log'!N38="","",'PdM Finds Log'!N38)</f>
        <v>0</v>
      </c>
      <c r="G34" s="5">
        <f>IF('PdM Finds Log'!P38="","",'PdM Finds Log'!P38)</f>
        <v>0</v>
      </c>
      <c r="H34" s="40">
        <f>IF('PdM Finds Log'!S38="","",'PdM Finds Log'!S38)</f>
        <v>0</v>
      </c>
      <c r="I34" s="5">
        <f>IF('PdM Finds Log'!U38="","",'PdM Finds Log'!U38)</f>
        <v>0</v>
      </c>
      <c r="J34" s="5">
        <f>IF('PdM Finds Log'!X38="","",'PdM Finds Log'!X38)</f>
        <v>0</v>
      </c>
      <c r="K34" s="5">
        <f>IF('PdM Finds Log'!AA38="","",'PdM Finds Log'!AA38)</f>
        <v>0</v>
      </c>
      <c r="L34" s="5">
        <f>IF('PdM Finds Log'!AB38="","",'PdM Finds Log'!AB38)</f>
        <v>0</v>
      </c>
    </row>
    <row r="35" spans="1:12">
      <c r="A35" t="str">
        <f>IF('PdM Finds Log'!A39="","",'PdM Finds Log'!A39)</f>
        <v/>
      </c>
      <c r="B35" t="str">
        <f>IF('PdM Finds Log'!B39="","",'PdM Finds Log'!B39)</f>
        <v/>
      </c>
      <c r="C35" t="str">
        <f>IF('PdM Finds Log'!C39="","",'PdM Finds Log'!C39)</f>
        <v/>
      </c>
      <c r="D35" s="53" t="str">
        <f>IF('PdM Finds Log'!D39="","",'PdM Finds Log'!D39)</f>
        <v/>
      </c>
      <c r="E35" s="42" t="str">
        <f>IF('PdM Finds Log'!E39="","",'PdM Finds Log'!E39)</f>
        <v/>
      </c>
      <c r="F35" s="5">
        <f>IF('PdM Finds Log'!N39="","",'PdM Finds Log'!N39)</f>
        <v>0</v>
      </c>
      <c r="G35" s="5">
        <f>IF('PdM Finds Log'!P39="","",'PdM Finds Log'!P39)</f>
        <v>0</v>
      </c>
      <c r="H35" s="40">
        <f>IF('PdM Finds Log'!S39="","",'PdM Finds Log'!S39)</f>
        <v>0</v>
      </c>
      <c r="I35" s="5">
        <f>IF('PdM Finds Log'!U39="","",'PdM Finds Log'!U39)</f>
        <v>0</v>
      </c>
      <c r="J35" s="5">
        <f>IF('PdM Finds Log'!X39="","",'PdM Finds Log'!X39)</f>
        <v>0</v>
      </c>
      <c r="K35" s="5">
        <f>IF('PdM Finds Log'!AA39="","",'PdM Finds Log'!AA39)</f>
        <v>0</v>
      </c>
      <c r="L35" s="5">
        <f>IF('PdM Finds Log'!AB39="","",'PdM Finds Log'!AB39)</f>
        <v>0</v>
      </c>
    </row>
    <row r="36" spans="1:12">
      <c r="A36" t="str">
        <f>IF('PdM Finds Log'!A40="","",'PdM Finds Log'!A40)</f>
        <v/>
      </c>
      <c r="B36" t="str">
        <f>IF('PdM Finds Log'!B40="","",'PdM Finds Log'!B40)</f>
        <v/>
      </c>
      <c r="C36" t="str">
        <f>IF('PdM Finds Log'!C40="","",'PdM Finds Log'!C40)</f>
        <v/>
      </c>
      <c r="D36" s="53" t="str">
        <f>IF('PdM Finds Log'!D40="","",'PdM Finds Log'!D40)</f>
        <v/>
      </c>
      <c r="E36" s="42" t="str">
        <f>IF('PdM Finds Log'!E40="","",'PdM Finds Log'!E40)</f>
        <v/>
      </c>
      <c r="F36" s="5">
        <f>IF('PdM Finds Log'!N40="","",'PdM Finds Log'!N40)</f>
        <v>0</v>
      </c>
      <c r="G36" s="5">
        <f>IF('PdM Finds Log'!P40="","",'PdM Finds Log'!P40)</f>
        <v>0</v>
      </c>
      <c r="H36" s="40">
        <f>IF('PdM Finds Log'!S40="","",'PdM Finds Log'!S40)</f>
        <v>0</v>
      </c>
      <c r="I36" s="5">
        <f>IF('PdM Finds Log'!U40="","",'PdM Finds Log'!U40)</f>
        <v>0</v>
      </c>
      <c r="J36" s="5">
        <f>IF('PdM Finds Log'!X40="","",'PdM Finds Log'!X40)</f>
        <v>0</v>
      </c>
      <c r="K36" s="5">
        <f>IF('PdM Finds Log'!AA40="","",'PdM Finds Log'!AA40)</f>
        <v>0</v>
      </c>
      <c r="L36" s="5">
        <f>IF('PdM Finds Log'!AB40="","",'PdM Finds Log'!AB40)</f>
        <v>0</v>
      </c>
    </row>
    <row r="37" spans="1:12">
      <c r="A37" t="str">
        <f>IF('PdM Finds Log'!A41="","",'PdM Finds Log'!A41)</f>
        <v/>
      </c>
      <c r="B37" t="str">
        <f>IF('PdM Finds Log'!B41="","",'PdM Finds Log'!B41)</f>
        <v/>
      </c>
      <c r="C37" t="str">
        <f>IF('PdM Finds Log'!C41="","",'PdM Finds Log'!C41)</f>
        <v/>
      </c>
      <c r="D37" s="53" t="str">
        <f>IF('PdM Finds Log'!D41="","",'PdM Finds Log'!D41)</f>
        <v/>
      </c>
      <c r="E37" s="42" t="str">
        <f>IF('PdM Finds Log'!E41="","",'PdM Finds Log'!E41)</f>
        <v/>
      </c>
      <c r="F37" s="5">
        <f>IF('PdM Finds Log'!N41="","",'PdM Finds Log'!N41)</f>
        <v>0</v>
      </c>
      <c r="G37" s="5">
        <f>IF('PdM Finds Log'!P41="","",'PdM Finds Log'!P41)</f>
        <v>0</v>
      </c>
      <c r="H37" s="40">
        <f>IF('PdM Finds Log'!S41="","",'PdM Finds Log'!S41)</f>
        <v>0</v>
      </c>
      <c r="I37" s="5">
        <f>IF('PdM Finds Log'!U41="","",'PdM Finds Log'!U41)</f>
        <v>0</v>
      </c>
      <c r="J37" s="5">
        <f>IF('PdM Finds Log'!X41="","",'PdM Finds Log'!X41)</f>
        <v>0</v>
      </c>
      <c r="K37" s="5">
        <f>IF('PdM Finds Log'!AA41="","",'PdM Finds Log'!AA41)</f>
        <v>0</v>
      </c>
      <c r="L37" s="5">
        <f>IF('PdM Finds Log'!AB41="","",'PdM Finds Log'!AB41)</f>
        <v>0</v>
      </c>
    </row>
    <row r="38" spans="1:12">
      <c r="A38" t="str">
        <f>IF('PdM Finds Log'!A42="","",'PdM Finds Log'!A42)</f>
        <v/>
      </c>
      <c r="B38" t="str">
        <f>IF('PdM Finds Log'!B42="","",'PdM Finds Log'!B42)</f>
        <v/>
      </c>
      <c r="C38" t="str">
        <f>IF('PdM Finds Log'!C42="","",'PdM Finds Log'!C42)</f>
        <v/>
      </c>
      <c r="D38" s="53" t="str">
        <f>IF('PdM Finds Log'!D42="","",'PdM Finds Log'!D42)</f>
        <v/>
      </c>
      <c r="E38" s="42" t="str">
        <f>IF('PdM Finds Log'!E42="","",'PdM Finds Log'!E42)</f>
        <v/>
      </c>
      <c r="F38" s="5">
        <f>IF('PdM Finds Log'!N42="","",'PdM Finds Log'!N42)</f>
        <v>0</v>
      </c>
      <c r="G38" s="5">
        <f>IF('PdM Finds Log'!P42="","",'PdM Finds Log'!P42)</f>
        <v>0</v>
      </c>
      <c r="H38" s="40">
        <f>IF('PdM Finds Log'!S42="","",'PdM Finds Log'!S42)</f>
        <v>0</v>
      </c>
      <c r="I38" s="5">
        <f>IF('PdM Finds Log'!U42="","",'PdM Finds Log'!U42)</f>
        <v>0</v>
      </c>
      <c r="J38" s="5">
        <f>IF('PdM Finds Log'!X42="","",'PdM Finds Log'!X42)</f>
        <v>0</v>
      </c>
      <c r="K38" s="5">
        <f>IF('PdM Finds Log'!AA42="","",'PdM Finds Log'!AA42)</f>
        <v>0</v>
      </c>
      <c r="L38" s="5">
        <f>IF('PdM Finds Log'!AB42="","",'PdM Finds Log'!AB42)</f>
        <v>0</v>
      </c>
    </row>
    <row r="39" spans="1:12">
      <c r="A39" t="str">
        <f>IF('PdM Finds Log'!A43="","",'PdM Finds Log'!A43)</f>
        <v/>
      </c>
      <c r="B39" t="str">
        <f>IF('PdM Finds Log'!B43="","",'PdM Finds Log'!B43)</f>
        <v/>
      </c>
      <c r="C39" t="str">
        <f>IF('PdM Finds Log'!C43="","",'PdM Finds Log'!C43)</f>
        <v/>
      </c>
      <c r="D39" s="53" t="str">
        <f>IF('PdM Finds Log'!D43="","",'PdM Finds Log'!D43)</f>
        <v/>
      </c>
      <c r="E39" s="42" t="str">
        <f>IF('PdM Finds Log'!E43="","",'PdM Finds Log'!E43)</f>
        <v/>
      </c>
      <c r="F39" s="5">
        <f>IF('PdM Finds Log'!N43="","",'PdM Finds Log'!N43)</f>
        <v>0</v>
      </c>
      <c r="G39" s="5">
        <f>IF('PdM Finds Log'!P43="","",'PdM Finds Log'!P43)</f>
        <v>0</v>
      </c>
      <c r="H39" s="40">
        <f>IF('PdM Finds Log'!S43="","",'PdM Finds Log'!S43)</f>
        <v>0</v>
      </c>
      <c r="I39" s="5">
        <f>IF('PdM Finds Log'!U43="","",'PdM Finds Log'!U43)</f>
        <v>0</v>
      </c>
      <c r="J39" s="5">
        <f>IF('PdM Finds Log'!X43="","",'PdM Finds Log'!X43)</f>
        <v>0</v>
      </c>
      <c r="K39" s="5">
        <f>IF('PdM Finds Log'!AA43="","",'PdM Finds Log'!AA43)</f>
        <v>0</v>
      </c>
      <c r="L39" s="5">
        <f>IF('PdM Finds Log'!AB43="","",'PdM Finds Log'!AB43)</f>
        <v>0</v>
      </c>
    </row>
    <row r="40" spans="1:12">
      <c r="A40" t="str">
        <f>IF('PdM Finds Log'!A44="","",'PdM Finds Log'!A44)</f>
        <v/>
      </c>
      <c r="B40" t="str">
        <f>IF('PdM Finds Log'!B44="","",'PdM Finds Log'!B44)</f>
        <v/>
      </c>
      <c r="C40" t="str">
        <f>IF('PdM Finds Log'!C44="","",'PdM Finds Log'!C44)</f>
        <v/>
      </c>
      <c r="D40" s="53" t="str">
        <f>IF('PdM Finds Log'!D44="","",'PdM Finds Log'!D44)</f>
        <v/>
      </c>
      <c r="E40" s="42" t="str">
        <f>IF('PdM Finds Log'!E44="","",'PdM Finds Log'!E44)</f>
        <v/>
      </c>
      <c r="F40" s="5">
        <f>IF('PdM Finds Log'!N44="","",'PdM Finds Log'!N44)</f>
        <v>0</v>
      </c>
      <c r="G40" s="5">
        <f>IF('PdM Finds Log'!P44="","",'PdM Finds Log'!P44)</f>
        <v>0</v>
      </c>
      <c r="H40" s="40">
        <f>IF('PdM Finds Log'!S44="","",'PdM Finds Log'!S44)</f>
        <v>0</v>
      </c>
      <c r="I40" s="5">
        <f>IF('PdM Finds Log'!U44="","",'PdM Finds Log'!U44)</f>
        <v>0</v>
      </c>
      <c r="J40" s="5">
        <f>IF('PdM Finds Log'!X44="","",'PdM Finds Log'!X44)</f>
        <v>0</v>
      </c>
      <c r="K40" s="5">
        <f>IF('PdM Finds Log'!AA44="","",'PdM Finds Log'!AA44)</f>
        <v>0</v>
      </c>
      <c r="L40" s="5">
        <f>IF('PdM Finds Log'!AB44="","",'PdM Finds Log'!AB44)</f>
        <v>0</v>
      </c>
    </row>
    <row r="41" spans="1:12">
      <c r="A41" t="str">
        <f>IF('PdM Finds Log'!A45="","",'PdM Finds Log'!A45)</f>
        <v/>
      </c>
      <c r="B41" t="str">
        <f>IF('PdM Finds Log'!B45="","",'PdM Finds Log'!B45)</f>
        <v/>
      </c>
      <c r="C41" t="str">
        <f>IF('PdM Finds Log'!C45="","",'PdM Finds Log'!C45)</f>
        <v/>
      </c>
      <c r="D41" s="53" t="str">
        <f>IF('PdM Finds Log'!D45="","",'PdM Finds Log'!D45)</f>
        <v/>
      </c>
      <c r="E41" s="42" t="str">
        <f>IF('PdM Finds Log'!E45="","",'PdM Finds Log'!E45)</f>
        <v/>
      </c>
      <c r="F41" s="5">
        <f>IF('PdM Finds Log'!N45="","",'PdM Finds Log'!N45)</f>
        <v>0</v>
      </c>
      <c r="G41" s="5">
        <f>IF('PdM Finds Log'!P45="","",'PdM Finds Log'!P45)</f>
        <v>0</v>
      </c>
      <c r="H41" s="40">
        <f>IF('PdM Finds Log'!S45="","",'PdM Finds Log'!S45)</f>
        <v>0</v>
      </c>
      <c r="I41" s="5">
        <f>IF('PdM Finds Log'!U45="","",'PdM Finds Log'!U45)</f>
        <v>0</v>
      </c>
      <c r="J41" s="5">
        <f>IF('PdM Finds Log'!X45="","",'PdM Finds Log'!X45)</f>
        <v>0</v>
      </c>
      <c r="K41" s="5">
        <f>IF('PdM Finds Log'!AA45="","",'PdM Finds Log'!AA45)</f>
        <v>0</v>
      </c>
      <c r="L41" s="5">
        <f>IF('PdM Finds Log'!AB45="","",'PdM Finds Log'!AB45)</f>
        <v>0</v>
      </c>
    </row>
    <row r="42" spans="1:12">
      <c r="A42" t="str">
        <f>IF('PdM Finds Log'!A46="","",'PdM Finds Log'!A46)</f>
        <v/>
      </c>
      <c r="B42" t="str">
        <f>IF('PdM Finds Log'!B46="","",'PdM Finds Log'!B46)</f>
        <v/>
      </c>
      <c r="C42" t="str">
        <f>IF('PdM Finds Log'!C46="","",'PdM Finds Log'!C46)</f>
        <v/>
      </c>
      <c r="D42" s="53" t="str">
        <f>IF('PdM Finds Log'!D46="","",'PdM Finds Log'!D46)</f>
        <v/>
      </c>
      <c r="E42" s="42" t="str">
        <f>IF('PdM Finds Log'!E46="","",'PdM Finds Log'!E46)</f>
        <v/>
      </c>
      <c r="F42" s="5">
        <f>IF('PdM Finds Log'!N46="","",'PdM Finds Log'!N46)</f>
        <v>0</v>
      </c>
      <c r="G42" s="5">
        <f>IF('PdM Finds Log'!P46="","",'PdM Finds Log'!P46)</f>
        <v>0</v>
      </c>
      <c r="H42" s="40">
        <f>IF('PdM Finds Log'!S46="","",'PdM Finds Log'!S46)</f>
        <v>0</v>
      </c>
      <c r="I42" s="5">
        <f>IF('PdM Finds Log'!U46="","",'PdM Finds Log'!U46)</f>
        <v>0</v>
      </c>
      <c r="J42" s="5">
        <f>IF('PdM Finds Log'!X46="","",'PdM Finds Log'!X46)</f>
        <v>0</v>
      </c>
      <c r="K42" s="5">
        <f>IF('PdM Finds Log'!AA46="","",'PdM Finds Log'!AA46)</f>
        <v>0</v>
      </c>
      <c r="L42" s="5">
        <f>IF('PdM Finds Log'!AB46="","",'PdM Finds Log'!AB46)</f>
        <v>0</v>
      </c>
    </row>
    <row r="43" spans="1:12" s="44" customFormat="1">
      <c r="D43" s="51"/>
    </row>
    <row r="44" spans="1:12" s="44" customFormat="1">
      <c r="D44" s="51"/>
    </row>
    <row r="45" spans="1:12" s="44" customFormat="1">
      <c r="D45" s="51"/>
    </row>
    <row r="46" spans="1:12" s="44" customFormat="1">
      <c r="D46" s="51"/>
    </row>
    <row r="47" spans="1:12" s="44" customFormat="1">
      <c r="D47" s="51"/>
    </row>
    <row r="48" spans="1:12" s="44" customFormat="1">
      <c r="D48" s="51"/>
    </row>
    <row r="49" spans="4:4" s="44" customFormat="1">
      <c r="D49" s="51"/>
    </row>
    <row r="50" spans="4:4" s="44" customFormat="1">
      <c r="D50" s="51"/>
    </row>
    <row r="51" spans="4:4" s="44" customFormat="1">
      <c r="D51" s="51"/>
    </row>
    <row r="52" spans="4:4" s="44" customFormat="1">
      <c r="D52" s="51"/>
    </row>
    <row r="53" spans="4:4" s="44" customFormat="1">
      <c r="D53" s="51"/>
    </row>
    <row r="54" spans="4:4" s="44" customFormat="1">
      <c r="D54" s="51"/>
    </row>
    <row r="55" spans="4:4" s="44" customFormat="1">
      <c r="D55" s="51"/>
    </row>
    <row r="56" spans="4:4" s="44" customFormat="1">
      <c r="D56" s="51"/>
    </row>
    <row r="57" spans="4:4" s="44" customFormat="1">
      <c r="D57" s="51"/>
    </row>
    <row r="58" spans="4:4" s="44" customFormat="1">
      <c r="D58" s="51"/>
    </row>
    <row r="59" spans="4:4" s="44" customFormat="1">
      <c r="D59" s="51"/>
    </row>
    <row r="60" spans="4:4" s="44" customFormat="1">
      <c r="D60" s="51"/>
    </row>
    <row r="61" spans="4:4" s="44" customFormat="1">
      <c r="D61" s="51"/>
    </row>
    <row r="62" spans="4:4" s="44" customFormat="1">
      <c r="D62" s="51"/>
    </row>
    <row r="63" spans="4:4" s="44" customFormat="1">
      <c r="D63" s="51"/>
    </row>
    <row r="64" spans="4:4" s="44" customFormat="1">
      <c r="D64" s="51"/>
    </row>
    <row r="65" spans="4:4" s="44" customFormat="1">
      <c r="D65" s="51"/>
    </row>
    <row r="66" spans="4:4" s="44" customFormat="1">
      <c r="D66" s="51"/>
    </row>
    <row r="67" spans="4:4" s="44" customFormat="1">
      <c r="D67" s="51"/>
    </row>
    <row r="68" spans="4:4" s="44" customFormat="1">
      <c r="D68" s="51"/>
    </row>
    <row r="69" spans="4:4" s="44" customFormat="1">
      <c r="D69" s="51"/>
    </row>
    <row r="70" spans="4:4" s="44" customFormat="1">
      <c r="D70" s="51"/>
    </row>
    <row r="71" spans="4:4" s="44" customFormat="1">
      <c r="D71" s="51"/>
    </row>
    <row r="72" spans="4:4" s="44" customFormat="1">
      <c r="D72" s="51"/>
    </row>
    <row r="73" spans="4:4" s="44" customFormat="1">
      <c r="D73" s="51"/>
    </row>
    <row r="74" spans="4:4" s="44" customFormat="1">
      <c r="D74" s="51"/>
    </row>
    <row r="75" spans="4:4" s="44" customFormat="1">
      <c r="D75" s="51"/>
    </row>
    <row r="76" spans="4:4" s="44" customFormat="1">
      <c r="D76" s="51"/>
    </row>
    <row r="77" spans="4:4" s="44" customFormat="1">
      <c r="D77" s="51"/>
    </row>
    <row r="78" spans="4:4" s="44" customFormat="1">
      <c r="D78" s="51"/>
    </row>
    <row r="79" spans="4:4" s="44" customFormat="1">
      <c r="D79" s="51"/>
    </row>
    <row r="80" spans="4:4" s="44" customFormat="1">
      <c r="D80" s="51"/>
    </row>
    <row r="81" spans="4:4" s="44" customFormat="1">
      <c r="D81" s="51"/>
    </row>
    <row r="82" spans="4:4" s="44" customFormat="1">
      <c r="D82" s="51"/>
    </row>
    <row r="83" spans="4:4" s="44" customFormat="1">
      <c r="D83" s="51"/>
    </row>
    <row r="84" spans="4:4" s="44" customFormat="1">
      <c r="D84" s="51"/>
    </row>
    <row r="85" spans="4:4" s="44" customFormat="1">
      <c r="D85" s="51"/>
    </row>
    <row r="86" spans="4:4" s="44" customFormat="1">
      <c r="D86" s="51"/>
    </row>
    <row r="87" spans="4:4" s="44" customFormat="1">
      <c r="D87" s="51"/>
    </row>
    <row r="88" spans="4:4" s="44" customFormat="1">
      <c r="D88" s="51"/>
    </row>
    <row r="89" spans="4:4" s="44" customFormat="1">
      <c r="D89" s="51"/>
    </row>
    <row r="90" spans="4:4" s="44" customFormat="1">
      <c r="D90" s="51"/>
    </row>
    <row r="91" spans="4:4" s="44" customFormat="1">
      <c r="D91" s="51"/>
    </row>
    <row r="92" spans="4:4" s="44" customFormat="1">
      <c r="D92" s="51"/>
    </row>
    <row r="93" spans="4:4" s="44" customFormat="1">
      <c r="D93" s="51"/>
    </row>
    <row r="94" spans="4:4" s="44" customFormat="1">
      <c r="D94" s="51"/>
    </row>
    <row r="95" spans="4:4" s="44" customFormat="1">
      <c r="D95" s="51"/>
    </row>
    <row r="96" spans="4:4" s="44" customFormat="1">
      <c r="D96" s="51"/>
    </row>
    <row r="97" spans="4:4" s="44" customFormat="1">
      <c r="D97" s="51"/>
    </row>
    <row r="98" spans="4:4" s="44" customFormat="1">
      <c r="D98" s="51"/>
    </row>
    <row r="99" spans="4:4" s="44" customFormat="1">
      <c r="D99" s="51"/>
    </row>
    <row r="100" spans="4:4" s="44" customFormat="1">
      <c r="D100" s="51"/>
    </row>
    <row r="101" spans="4:4" s="44" customFormat="1">
      <c r="D101" s="51"/>
    </row>
    <row r="102" spans="4:4" s="44" customFormat="1">
      <c r="D102" s="51"/>
    </row>
    <row r="103" spans="4:4" s="44" customFormat="1">
      <c r="D103" s="51"/>
    </row>
    <row r="104" spans="4:4" s="44" customFormat="1">
      <c r="D104" s="51"/>
    </row>
    <row r="105" spans="4:4" s="44" customFormat="1">
      <c r="D105" s="51"/>
    </row>
    <row r="106" spans="4:4" s="44" customFormat="1">
      <c r="D106" s="51"/>
    </row>
    <row r="107" spans="4:4" s="44" customFormat="1">
      <c r="D107" s="51"/>
    </row>
    <row r="108" spans="4:4" s="44" customFormat="1">
      <c r="D108" s="51"/>
    </row>
    <row r="109" spans="4:4" s="44" customFormat="1">
      <c r="D109" s="51"/>
    </row>
    <row r="110" spans="4:4" s="44" customFormat="1">
      <c r="D110" s="51"/>
    </row>
    <row r="111" spans="4:4" s="44" customFormat="1">
      <c r="D111" s="51"/>
    </row>
    <row r="112" spans="4:4" s="44" customFormat="1">
      <c r="D112" s="51"/>
    </row>
    <row r="113" spans="4:4" s="44" customFormat="1">
      <c r="D113" s="51"/>
    </row>
    <row r="114" spans="4:4" s="44" customFormat="1">
      <c r="D114" s="51"/>
    </row>
    <row r="115" spans="4:4" s="44" customFormat="1">
      <c r="D115" s="51"/>
    </row>
    <row r="116" spans="4:4" s="44" customFormat="1">
      <c r="D116" s="51"/>
    </row>
    <row r="117" spans="4:4" s="44" customFormat="1">
      <c r="D117" s="51"/>
    </row>
    <row r="118" spans="4:4" s="44" customFormat="1">
      <c r="D118" s="51"/>
    </row>
    <row r="119" spans="4:4" s="44" customFormat="1">
      <c r="D119" s="51"/>
    </row>
    <row r="120" spans="4:4" s="44" customFormat="1">
      <c r="D120" s="51"/>
    </row>
    <row r="121" spans="4:4" s="44" customFormat="1">
      <c r="D121" s="51"/>
    </row>
    <row r="122" spans="4:4" s="44" customFormat="1">
      <c r="D122" s="51"/>
    </row>
    <row r="123" spans="4:4" s="44" customFormat="1">
      <c r="D123" s="51"/>
    </row>
    <row r="124" spans="4:4" s="44" customFormat="1">
      <c r="D124" s="51"/>
    </row>
    <row r="125" spans="4:4" s="44" customFormat="1">
      <c r="D125" s="51"/>
    </row>
    <row r="126" spans="4:4" s="44" customFormat="1">
      <c r="D126" s="51"/>
    </row>
    <row r="127" spans="4:4" s="44" customFormat="1">
      <c r="D127" s="51"/>
    </row>
    <row r="128" spans="4:4" s="44" customFormat="1">
      <c r="D128" s="51"/>
    </row>
    <row r="129" spans="4:4" s="44" customFormat="1">
      <c r="D129" s="51"/>
    </row>
    <row r="130" spans="4:4" s="44" customFormat="1">
      <c r="D130" s="51"/>
    </row>
    <row r="131" spans="4:4" s="44" customFormat="1">
      <c r="D131" s="51"/>
    </row>
    <row r="132" spans="4:4" s="44" customFormat="1">
      <c r="D132" s="51"/>
    </row>
    <row r="133" spans="4:4" s="44" customFormat="1">
      <c r="D133" s="51"/>
    </row>
    <row r="134" spans="4:4" s="44" customFormat="1">
      <c r="D134" s="51"/>
    </row>
    <row r="135" spans="4:4" s="44" customFormat="1">
      <c r="D135" s="51"/>
    </row>
    <row r="136" spans="4:4" s="44" customFormat="1">
      <c r="D136" s="51"/>
    </row>
    <row r="137" spans="4:4" s="44" customFormat="1">
      <c r="D137" s="51"/>
    </row>
    <row r="138" spans="4:4" s="44" customFormat="1">
      <c r="D138" s="51"/>
    </row>
    <row r="139" spans="4:4" s="44" customFormat="1">
      <c r="D139" s="51"/>
    </row>
    <row r="140" spans="4:4" s="44" customFormat="1">
      <c r="D140" s="51"/>
    </row>
    <row r="141" spans="4:4" s="44" customFormat="1">
      <c r="D141" s="51"/>
    </row>
    <row r="142" spans="4:4" s="44" customFormat="1">
      <c r="D142" s="51"/>
    </row>
    <row r="143" spans="4:4" s="44" customFormat="1">
      <c r="D143" s="51"/>
    </row>
    <row r="144" spans="4:4" s="44" customFormat="1">
      <c r="D144" s="51"/>
    </row>
    <row r="145" spans="4:4" s="44" customFormat="1">
      <c r="D145" s="51"/>
    </row>
    <row r="146" spans="4:4" s="44" customFormat="1">
      <c r="D146" s="51"/>
    </row>
    <row r="147" spans="4:4" s="44" customFormat="1">
      <c r="D147" s="51"/>
    </row>
    <row r="148" spans="4:4" s="44" customFormat="1">
      <c r="D148" s="51"/>
    </row>
    <row r="149" spans="4:4" s="44" customFormat="1">
      <c r="D149" s="51"/>
    </row>
    <row r="150" spans="4:4" s="44" customFormat="1">
      <c r="D150" s="51"/>
    </row>
    <row r="151" spans="4:4" s="44" customFormat="1">
      <c r="D151" s="51"/>
    </row>
    <row r="152" spans="4:4" s="44" customFormat="1">
      <c r="D152" s="51"/>
    </row>
    <row r="153" spans="4:4" s="44" customFormat="1">
      <c r="D153" s="51"/>
    </row>
    <row r="154" spans="4:4" s="44" customFormat="1">
      <c r="D154" s="51"/>
    </row>
    <row r="155" spans="4:4" s="44" customFormat="1">
      <c r="D155" s="51"/>
    </row>
    <row r="156" spans="4:4" s="44" customFormat="1">
      <c r="D156" s="51"/>
    </row>
    <row r="157" spans="4:4" s="44" customFormat="1">
      <c r="D157" s="51"/>
    </row>
    <row r="158" spans="4:4" s="44" customFormat="1">
      <c r="D158" s="51"/>
    </row>
    <row r="159" spans="4:4" s="44" customFormat="1">
      <c r="D159" s="51"/>
    </row>
    <row r="160" spans="4:4" s="44" customFormat="1">
      <c r="D160" s="51"/>
    </row>
    <row r="161" spans="4:4" s="44" customFormat="1">
      <c r="D161" s="51"/>
    </row>
    <row r="162" spans="4:4" s="44" customFormat="1">
      <c r="D162" s="51"/>
    </row>
    <row r="163" spans="4:4" s="44" customFormat="1">
      <c r="D163" s="51"/>
    </row>
    <row r="164" spans="4:4" s="44" customFormat="1">
      <c r="D164" s="51"/>
    </row>
    <row r="165" spans="4:4" s="44" customFormat="1">
      <c r="D165" s="51"/>
    </row>
    <row r="166" spans="4:4" s="44" customFormat="1">
      <c r="D166" s="51"/>
    </row>
    <row r="167" spans="4:4" s="44" customFormat="1">
      <c r="D167" s="51"/>
    </row>
    <row r="168" spans="4:4" s="44" customFormat="1">
      <c r="D168" s="51"/>
    </row>
    <row r="169" spans="4:4" s="44" customFormat="1">
      <c r="D169" s="51"/>
    </row>
    <row r="170" spans="4:4" s="44" customFormat="1">
      <c r="D170" s="51"/>
    </row>
    <row r="171" spans="4:4" s="44" customFormat="1">
      <c r="D171" s="51"/>
    </row>
    <row r="172" spans="4:4" s="44" customFormat="1">
      <c r="D172" s="51"/>
    </row>
    <row r="173" spans="4:4" s="44" customFormat="1">
      <c r="D173" s="51"/>
    </row>
    <row r="174" spans="4:4" s="44" customFormat="1">
      <c r="D174" s="51"/>
    </row>
    <row r="175" spans="4:4" s="44" customFormat="1">
      <c r="D175" s="51"/>
    </row>
    <row r="176" spans="4:4" s="44" customFormat="1">
      <c r="D176" s="51"/>
    </row>
    <row r="177" spans="4:4" s="44" customFormat="1">
      <c r="D177" s="51"/>
    </row>
    <row r="178" spans="4:4" s="44" customFormat="1">
      <c r="D178" s="51"/>
    </row>
    <row r="179" spans="4:4" s="44" customFormat="1">
      <c r="D179" s="51"/>
    </row>
    <row r="180" spans="4:4" s="44" customFormat="1">
      <c r="D180" s="51"/>
    </row>
    <row r="181" spans="4:4" s="44" customFormat="1">
      <c r="D181" s="51"/>
    </row>
    <row r="182" spans="4:4" s="44" customFormat="1">
      <c r="D182" s="51"/>
    </row>
    <row r="183" spans="4:4" s="44" customFormat="1">
      <c r="D183" s="51"/>
    </row>
    <row r="184" spans="4:4" s="44" customFormat="1">
      <c r="D184" s="51"/>
    </row>
    <row r="185" spans="4:4" s="44" customFormat="1">
      <c r="D185" s="51"/>
    </row>
    <row r="186" spans="4:4" s="44" customFormat="1">
      <c r="D186" s="51"/>
    </row>
    <row r="187" spans="4:4" s="44" customFormat="1">
      <c r="D187" s="51"/>
    </row>
    <row r="188" spans="4:4" s="44" customFormat="1">
      <c r="D188" s="51"/>
    </row>
    <row r="189" spans="4:4" s="44" customFormat="1">
      <c r="D189" s="51"/>
    </row>
    <row r="190" spans="4:4" s="44" customFormat="1">
      <c r="D190" s="51"/>
    </row>
    <row r="191" spans="4:4" s="44" customFormat="1">
      <c r="D191" s="51"/>
    </row>
    <row r="192" spans="4:4" s="44" customFormat="1">
      <c r="D192" s="51"/>
    </row>
    <row r="193" spans="4:4" s="44" customFormat="1">
      <c r="D193" s="51"/>
    </row>
    <row r="194" spans="4:4" s="44" customFormat="1">
      <c r="D194" s="51"/>
    </row>
    <row r="195" spans="4:4" s="44" customFormat="1">
      <c r="D195" s="51"/>
    </row>
    <row r="196" spans="4:4" s="44" customFormat="1">
      <c r="D196" s="51"/>
    </row>
    <row r="197" spans="4:4" s="44" customFormat="1">
      <c r="D197" s="51"/>
    </row>
    <row r="198" spans="4:4" s="44" customFormat="1">
      <c r="D198" s="51"/>
    </row>
    <row r="199" spans="4:4" s="44" customFormat="1">
      <c r="D199" s="51"/>
    </row>
    <row r="200" spans="4:4" s="44" customFormat="1">
      <c r="D200" s="51"/>
    </row>
    <row r="201" spans="4:4" s="44" customFormat="1">
      <c r="D201" s="51"/>
    </row>
    <row r="202" spans="4:4" s="44" customFormat="1">
      <c r="D202" s="51"/>
    </row>
    <row r="203" spans="4:4" s="44" customFormat="1">
      <c r="D203" s="51"/>
    </row>
    <row r="204" spans="4:4" s="44" customFormat="1">
      <c r="D204" s="51"/>
    </row>
    <row r="205" spans="4:4" s="44" customFormat="1">
      <c r="D205" s="51"/>
    </row>
    <row r="206" spans="4:4" s="44" customFormat="1">
      <c r="D206" s="51"/>
    </row>
    <row r="207" spans="4:4" s="44" customFormat="1">
      <c r="D207" s="51"/>
    </row>
    <row r="208" spans="4:4" s="44" customFormat="1">
      <c r="D208" s="51"/>
    </row>
    <row r="209" spans="4:4" s="44" customFormat="1">
      <c r="D209" s="51"/>
    </row>
    <row r="210" spans="4:4" s="44" customFormat="1">
      <c r="D210" s="51"/>
    </row>
    <row r="211" spans="4:4" s="44" customFormat="1">
      <c r="D211" s="51"/>
    </row>
    <row r="212" spans="4:4" s="44" customFormat="1">
      <c r="D212" s="51"/>
    </row>
    <row r="213" spans="4:4" s="44" customFormat="1">
      <c r="D213" s="51"/>
    </row>
    <row r="214" spans="4:4" s="44" customFormat="1">
      <c r="D214" s="51"/>
    </row>
    <row r="215" spans="4:4" s="44" customFormat="1">
      <c r="D215" s="51"/>
    </row>
    <row r="216" spans="4:4" s="44" customFormat="1">
      <c r="D216" s="51"/>
    </row>
    <row r="217" spans="4:4" s="44" customFormat="1">
      <c r="D217" s="51"/>
    </row>
    <row r="218" spans="4:4" s="44" customFormat="1">
      <c r="D218" s="51"/>
    </row>
    <row r="219" spans="4:4" s="44" customFormat="1">
      <c r="D219" s="51"/>
    </row>
    <row r="220" spans="4:4" s="44" customFormat="1">
      <c r="D220" s="51"/>
    </row>
    <row r="221" spans="4:4" s="44" customFormat="1">
      <c r="D221" s="51"/>
    </row>
    <row r="222" spans="4:4" s="44" customFormat="1">
      <c r="D222" s="51"/>
    </row>
    <row r="223" spans="4:4" s="44" customFormat="1">
      <c r="D223" s="51"/>
    </row>
    <row r="224" spans="4:4" s="44" customFormat="1">
      <c r="D224" s="51"/>
    </row>
    <row r="225" spans="4:4" s="44" customFormat="1">
      <c r="D225" s="51"/>
    </row>
    <row r="226" spans="4:4" s="44" customFormat="1">
      <c r="D226" s="51"/>
    </row>
    <row r="227" spans="4:4" s="44" customFormat="1">
      <c r="D227" s="51"/>
    </row>
    <row r="228" spans="4:4" s="44" customFormat="1">
      <c r="D228" s="51"/>
    </row>
    <row r="229" spans="4:4" s="44" customFormat="1">
      <c r="D229" s="51"/>
    </row>
    <row r="230" spans="4:4" s="44" customFormat="1">
      <c r="D230" s="51"/>
    </row>
    <row r="231" spans="4:4" s="44" customFormat="1">
      <c r="D231" s="51"/>
    </row>
    <row r="232" spans="4:4" s="44" customFormat="1">
      <c r="D232" s="51"/>
    </row>
    <row r="233" spans="4:4" s="44" customFormat="1">
      <c r="D233" s="51"/>
    </row>
    <row r="234" spans="4:4" s="44" customFormat="1">
      <c r="D234" s="51"/>
    </row>
    <row r="235" spans="4:4" s="44" customFormat="1">
      <c r="D235" s="51"/>
    </row>
    <row r="236" spans="4:4" s="44" customFormat="1">
      <c r="D236" s="51"/>
    </row>
    <row r="237" spans="4:4" s="44" customFormat="1">
      <c r="D237" s="51"/>
    </row>
    <row r="238" spans="4:4" s="44" customFormat="1">
      <c r="D238" s="51"/>
    </row>
    <row r="239" spans="4:4" s="44" customFormat="1">
      <c r="D239" s="51"/>
    </row>
    <row r="240" spans="4:4" s="44" customFormat="1">
      <c r="D240" s="51"/>
    </row>
    <row r="241" spans="4:4" s="44" customFormat="1">
      <c r="D241" s="51"/>
    </row>
    <row r="242" spans="4:4" s="44" customFormat="1">
      <c r="D242" s="51"/>
    </row>
    <row r="243" spans="4:4" s="44" customFormat="1">
      <c r="D243" s="51"/>
    </row>
    <row r="244" spans="4:4" s="44" customFormat="1">
      <c r="D244" s="51"/>
    </row>
    <row r="245" spans="4:4" s="44" customFormat="1">
      <c r="D245" s="51"/>
    </row>
    <row r="246" spans="4:4" s="44" customFormat="1">
      <c r="D246" s="51"/>
    </row>
    <row r="247" spans="4:4" s="44" customFormat="1">
      <c r="D247" s="51"/>
    </row>
    <row r="248" spans="4:4" s="44" customFormat="1">
      <c r="D248" s="51"/>
    </row>
    <row r="249" spans="4:4" s="44" customFormat="1">
      <c r="D249" s="51"/>
    </row>
    <row r="250" spans="4:4" s="44" customFormat="1">
      <c r="D250" s="51"/>
    </row>
    <row r="251" spans="4:4" s="44" customFormat="1">
      <c r="D251" s="51"/>
    </row>
    <row r="252" spans="4:4" s="44" customFormat="1">
      <c r="D252" s="51"/>
    </row>
    <row r="253" spans="4:4" s="44" customFormat="1">
      <c r="D253" s="51"/>
    </row>
    <row r="254" spans="4:4" s="44" customFormat="1">
      <c r="D254" s="51"/>
    </row>
    <row r="255" spans="4:4" s="44" customFormat="1">
      <c r="D255" s="51"/>
    </row>
    <row r="256" spans="4:4" s="44" customFormat="1">
      <c r="D256" s="51"/>
    </row>
    <row r="257" spans="4:4" s="44" customFormat="1">
      <c r="D257" s="51"/>
    </row>
    <row r="258" spans="4:4" s="44" customFormat="1">
      <c r="D258" s="51"/>
    </row>
    <row r="259" spans="4:4" s="44" customFormat="1">
      <c r="D259" s="51"/>
    </row>
    <row r="260" spans="4:4" s="44" customFormat="1">
      <c r="D260" s="51"/>
    </row>
    <row r="261" spans="4:4" s="44" customFormat="1">
      <c r="D261" s="51"/>
    </row>
    <row r="262" spans="4:4" s="44" customFormat="1">
      <c r="D262" s="51"/>
    </row>
    <row r="263" spans="4:4" s="44" customFormat="1">
      <c r="D263" s="51"/>
    </row>
    <row r="264" spans="4:4" s="44" customFormat="1">
      <c r="D264" s="51"/>
    </row>
    <row r="265" spans="4:4" s="44" customFormat="1">
      <c r="D265" s="51"/>
    </row>
    <row r="266" spans="4:4" s="44" customFormat="1">
      <c r="D266" s="51"/>
    </row>
    <row r="267" spans="4:4" s="44" customFormat="1">
      <c r="D267" s="51"/>
    </row>
    <row r="268" spans="4:4" s="44" customFormat="1">
      <c r="D268" s="51"/>
    </row>
    <row r="269" spans="4:4" s="44" customFormat="1">
      <c r="D269" s="51"/>
    </row>
    <row r="270" spans="4:4" s="44" customFormat="1">
      <c r="D270" s="51"/>
    </row>
    <row r="271" spans="4:4" s="44" customFormat="1">
      <c r="D271" s="51"/>
    </row>
    <row r="272" spans="4:4" s="44" customFormat="1">
      <c r="D272" s="51"/>
    </row>
    <row r="273" spans="4:4" s="44" customFormat="1">
      <c r="D273" s="51"/>
    </row>
    <row r="274" spans="4:4" s="44" customFormat="1">
      <c r="D274" s="51"/>
    </row>
    <row r="275" spans="4:4" s="44" customFormat="1">
      <c r="D275" s="51"/>
    </row>
    <row r="276" spans="4:4" s="44" customFormat="1">
      <c r="D276" s="51"/>
    </row>
    <row r="277" spans="4:4" s="44" customFormat="1">
      <c r="D277" s="51"/>
    </row>
    <row r="278" spans="4:4" s="44" customFormat="1">
      <c r="D278" s="51"/>
    </row>
    <row r="279" spans="4:4" s="44" customFormat="1">
      <c r="D279" s="51"/>
    </row>
    <row r="280" spans="4:4" s="44" customFormat="1">
      <c r="D280" s="51"/>
    </row>
    <row r="281" spans="4:4" s="44" customFormat="1">
      <c r="D281" s="51"/>
    </row>
    <row r="282" spans="4:4" s="44" customFormat="1">
      <c r="D282" s="51"/>
    </row>
    <row r="283" spans="4:4" s="44" customFormat="1">
      <c r="D283" s="51"/>
    </row>
    <row r="284" spans="4:4" s="44" customFormat="1">
      <c r="D284" s="51"/>
    </row>
    <row r="285" spans="4:4" s="44" customFormat="1">
      <c r="D285" s="51"/>
    </row>
    <row r="286" spans="4:4" s="44" customFormat="1">
      <c r="D286" s="51"/>
    </row>
    <row r="287" spans="4:4" s="44" customFormat="1">
      <c r="D287" s="51"/>
    </row>
    <row r="288" spans="4:4" s="44" customFormat="1">
      <c r="D288" s="51"/>
    </row>
    <row r="289" spans="4:4" s="44" customFormat="1">
      <c r="D289" s="51"/>
    </row>
    <row r="290" spans="4:4" s="44" customFormat="1">
      <c r="D290" s="51"/>
    </row>
    <row r="291" spans="4:4" s="44" customFormat="1">
      <c r="D291" s="51"/>
    </row>
    <row r="292" spans="4:4" s="44" customFormat="1">
      <c r="D292" s="51"/>
    </row>
    <row r="293" spans="4:4" s="44" customFormat="1">
      <c r="D293" s="51"/>
    </row>
    <row r="294" spans="4:4" s="44" customFormat="1">
      <c r="D294" s="51"/>
    </row>
    <row r="295" spans="4:4" s="44" customFormat="1">
      <c r="D295" s="51"/>
    </row>
  </sheetData>
  <mergeCells count="3">
    <mergeCell ref="F3:H3"/>
    <mergeCell ref="I3:K3"/>
    <mergeCell ref="A1:L1"/>
  </mergeCells>
  <pageMargins left="0.5" right="0.5" top="0.5" bottom="0.5" header="0" footer="0"/>
  <pageSetup scale="40" fitToHeight="0" orientation="landscape"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7B7563798FD94C8E7DEF62A1D9BF0C" ma:contentTypeVersion="14" ma:contentTypeDescription="Create a new document." ma:contentTypeScope="" ma:versionID="52a77a45df961cfec9ffa1a76b0f76cf">
  <xsd:schema xmlns:xsd="http://www.w3.org/2001/XMLSchema" xmlns:xs="http://www.w3.org/2001/XMLSchema" xmlns:p="http://schemas.microsoft.com/office/2006/metadata/properties" xmlns:ns2="4fb837a1-27d0-4a4a-81fc-2f5cfe19858b" targetNamespace="http://schemas.microsoft.com/office/2006/metadata/properties" ma:root="true" ma:fieldsID="997e45c1de9d93c952099da48748f700" ns2:_="">
    <xsd:import namespace="4fb837a1-27d0-4a4a-81fc-2f5cfe19858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837a1-27d0-4a4a-81fc-2f5cfe1985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4F7E2-6B79-4A8D-8A42-E1331D446E26}"/>
</file>

<file path=customXml/itemProps2.xml><?xml version="1.0" encoding="utf-8"?>
<ds:datastoreItem xmlns:ds="http://schemas.openxmlformats.org/officeDocument/2006/customXml" ds:itemID="{B88C83E3-7FFE-4398-A678-7A2324F5CB2D}"/>
</file>

<file path=customXml/itemProps3.xml><?xml version="1.0" encoding="utf-8"?>
<ds:datastoreItem xmlns:ds="http://schemas.openxmlformats.org/officeDocument/2006/customXml" ds:itemID="{B9AAE565-E9E9-48F7-90B1-0AD34032604D}"/>
</file>

<file path=docProps/app.xml><?xml version="1.0" encoding="utf-8"?>
<Properties xmlns="http://schemas.openxmlformats.org/officeDocument/2006/extended-properties" xmlns:vt="http://schemas.openxmlformats.org/officeDocument/2006/docPropsVTypes">
  <Application>Microsoft Excel Online</Application>
  <Manager/>
  <Company>LCE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Anil Agrawalla</dc:creator>
  <cp:keywords/>
  <dc:description/>
  <cp:lastModifiedBy>Tara Holwegner</cp:lastModifiedBy>
  <cp:revision/>
  <dcterms:created xsi:type="dcterms:W3CDTF">2017-04-12T18:44:25Z</dcterms:created>
  <dcterms:modified xsi:type="dcterms:W3CDTF">2022-09-08T19:35:47Z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a785e5b6-7143-4e4e-8ff1-bfa58344f163</vt:lpwstr>
  </property>
  <property fmtid="{D5CDD505-2E9C-101B-9397-08002B2CF9AE}" pid="3" name="ContentTypeId">
    <vt:lpwstr>0x010100217B7563798FD94C8E7DEF62A1D9BF0C</vt:lpwstr>
  </property>
</Properties>
</file>